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0" yWindow="-465" windowWidth="20730" windowHeight="11760" activeTab="13"/>
  </bookViews>
  <sheets>
    <sheet name="IM SENIOR A2" sheetId="1" r:id="rId1"/>
    <sheet name="IM ABSOLUTO" sheetId="2" r:id="rId2"/>
    <sheet name="IF ABSOLUTO" sheetId="3" r:id="rId3"/>
    <sheet name="IM SUB-15" sheetId="4" r:id="rId4"/>
    <sheet name="IF SUB-15" sheetId="5" r:id="rId5"/>
    <sheet name=" IM SUB-13" sheetId="6" r:id="rId6"/>
    <sheet name="IF SUB-13" sheetId="7" r:id="rId7"/>
    <sheet name="DM SENIOR A2" sheetId="8" r:id="rId8"/>
    <sheet name="D. MASCULINO" sheetId="9" r:id="rId9"/>
    <sheet name="D. FEMENINO" sheetId="10" r:id="rId10"/>
    <sheet name="D. MIXTO" sheetId="11" r:id="rId11"/>
    <sheet name="DM-15" sheetId="12" r:id="rId12"/>
    <sheet name="DF-15" sheetId="13" r:id="rId13"/>
    <sheet name="DX-15" sheetId="14" r:id="rId14"/>
    <sheet name="DM-13" sheetId="15" r:id="rId15"/>
    <sheet name="DF-13" sheetId="16" r:id="rId16"/>
    <sheet name="DX-13" sheetId="17" r:id="rId17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21" i="11" l="1"/>
  <c r="T21" i="11"/>
  <c r="U14" i="11"/>
  <c r="T14" i="11"/>
  <c r="U17" i="9"/>
  <c r="T17" i="9"/>
  <c r="U23" i="9"/>
  <c r="T23" i="9"/>
  <c r="U14" i="9"/>
  <c r="T14" i="9"/>
  <c r="U9" i="17"/>
  <c r="T9" i="17"/>
  <c r="U8" i="17"/>
  <c r="T8" i="17"/>
  <c r="U7" i="17"/>
  <c r="T7" i="17"/>
  <c r="U6" i="17"/>
  <c r="T6" i="17"/>
  <c r="U5" i="17"/>
  <c r="T5" i="17"/>
  <c r="U4" i="17"/>
  <c r="T4" i="17"/>
  <c r="U11" i="16"/>
  <c r="T11" i="16"/>
  <c r="U10" i="16"/>
  <c r="T10" i="16"/>
  <c r="U9" i="16"/>
  <c r="T9" i="16"/>
  <c r="U8" i="16"/>
  <c r="T8" i="16"/>
  <c r="U7" i="16"/>
  <c r="T7" i="16"/>
  <c r="U6" i="16"/>
  <c r="T6" i="16"/>
  <c r="U5" i="16"/>
  <c r="T5" i="16"/>
  <c r="U4" i="16"/>
  <c r="T4" i="16"/>
  <c r="U11" i="15"/>
  <c r="T11" i="15"/>
  <c r="U10" i="15"/>
  <c r="T10" i="15"/>
  <c r="U9" i="15"/>
  <c r="T9" i="15"/>
  <c r="U8" i="15"/>
  <c r="T8" i="15"/>
  <c r="U7" i="15"/>
  <c r="T7" i="15"/>
  <c r="U6" i="15"/>
  <c r="T6" i="15"/>
  <c r="U5" i="15"/>
  <c r="T5" i="15"/>
  <c r="U4" i="15"/>
  <c r="T4" i="15"/>
  <c r="U11" i="14"/>
  <c r="T11" i="14"/>
  <c r="U10" i="14"/>
  <c r="T10" i="14"/>
  <c r="U9" i="14"/>
  <c r="T9" i="14"/>
  <c r="U8" i="14"/>
  <c r="T8" i="14"/>
  <c r="U7" i="14"/>
  <c r="T7" i="14"/>
  <c r="U6" i="14"/>
  <c r="T6" i="14"/>
  <c r="U5" i="14"/>
  <c r="T5" i="14"/>
  <c r="U4" i="14"/>
  <c r="T4" i="14"/>
  <c r="U10" i="13"/>
  <c r="T10" i="13"/>
  <c r="U9" i="13"/>
  <c r="T9" i="13"/>
  <c r="U8" i="13"/>
  <c r="T8" i="13"/>
  <c r="U7" i="13"/>
  <c r="T7" i="13"/>
  <c r="U6" i="13"/>
  <c r="T6" i="13"/>
  <c r="U5" i="13"/>
  <c r="T5" i="13"/>
  <c r="U4" i="13"/>
  <c r="T4" i="13"/>
  <c r="U3" i="13"/>
  <c r="T3" i="13"/>
  <c r="U11" i="12"/>
  <c r="T11" i="12"/>
  <c r="U10" i="12"/>
  <c r="T10" i="12"/>
  <c r="U9" i="12"/>
  <c r="T9" i="12"/>
  <c r="U8" i="12"/>
  <c r="T8" i="12"/>
  <c r="U7" i="12"/>
  <c r="T7" i="12"/>
  <c r="U6" i="12"/>
  <c r="T6" i="12"/>
  <c r="U5" i="12"/>
  <c r="T5" i="12"/>
  <c r="U4" i="12"/>
  <c r="T4" i="12"/>
  <c r="U38" i="11"/>
  <c r="T38" i="11"/>
  <c r="U37" i="11"/>
  <c r="T37" i="11"/>
  <c r="U36" i="11"/>
  <c r="T36" i="11"/>
  <c r="U35" i="11"/>
  <c r="T35" i="11"/>
  <c r="U34" i="11"/>
  <c r="T34" i="11"/>
  <c r="U33" i="11"/>
  <c r="T33" i="11"/>
  <c r="U32" i="11"/>
  <c r="T32" i="11"/>
  <c r="U31" i="11"/>
  <c r="T31" i="11"/>
  <c r="U30" i="11"/>
  <c r="T30" i="11"/>
  <c r="U29" i="11"/>
  <c r="T29" i="11"/>
  <c r="U28" i="11"/>
  <c r="T28" i="11"/>
  <c r="U27" i="11"/>
  <c r="T27" i="11"/>
  <c r="U26" i="11"/>
  <c r="T26" i="11"/>
  <c r="U25" i="11"/>
  <c r="T25" i="11"/>
  <c r="U24" i="11"/>
  <c r="T24" i="11"/>
  <c r="U23" i="11"/>
  <c r="T23" i="11"/>
  <c r="U22" i="11"/>
  <c r="T22" i="11"/>
  <c r="U20" i="11"/>
  <c r="T20" i="11"/>
  <c r="U19" i="11"/>
  <c r="T19" i="11"/>
  <c r="U18" i="11"/>
  <c r="T18" i="11"/>
  <c r="U17" i="11"/>
  <c r="T17" i="11"/>
  <c r="U16" i="11"/>
  <c r="T16" i="11"/>
  <c r="U13" i="11"/>
  <c r="T13" i="11"/>
  <c r="U15" i="11"/>
  <c r="T15" i="11"/>
  <c r="U10" i="11"/>
  <c r="T10" i="11"/>
  <c r="U8" i="11"/>
  <c r="T8" i="11"/>
  <c r="U12" i="11"/>
  <c r="T12" i="11"/>
  <c r="U11" i="11"/>
  <c r="T11" i="11"/>
  <c r="U9" i="11"/>
  <c r="T9" i="11"/>
  <c r="U7" i="11"/>
  <c r="T7" i="11"/>
  <c r="U6" i="11"/>
  <c r="T6" i="11"/>
  <c r="U5" i="11"/>
  <c r="T5" i="11"/>
  <c r="U4" i="11"/>
  <c r="T4" i="11"/>
  <c r="U18" i="10"/>
  <c r="T18" i="10"/>
  <c r="U17" i="10"/>
  <c r="T17" i="10"/>
  <c r="U16" i="10"/>
  <c r="T16" i="10"/>
  <c r="U15" i="10"/>
  <c r="T15" i="10"/>
  <c r="U14" i="10"/>
  <c r="T14" i="10"/>
  <c r="U13" i="10"/>
  <c r="T13" i="10"/>
  <c r="U12" i="10"/>
  <c r="T12" i="10"/>
  <c r="U11" i="10"/>
  <c r="T11" i="10"/>
  <c r="U10" i="10"/>
  <c r="T10" i="10"/>
  <c r="U8" i="10"/>
  <c r="T8" i="10"/>
  <c r="U7" i="10"/>
  <c r="T7" i="10"/>
  <c r="U6" i="10"/>
  <c r="T6" i="10"/>
  <c r="U9" i="10"/>
  <c r="T9" i="10"/>
  <c r="U5" i="10"/>
  <c r="T5" i="10"/>
  <c r="U4" i="10"/>
  <c r="T4" i="10"/>
  <c r="U33" i="9"/>
  <c r="T33" i="9"/>
  <c r="U32" i="9"/>
  <c r="T32" i="9"/>
  <c r="U31" i="9"/>
  <c r="T31" i="9"/>
  <c r="U30" i="9"/>
  <c r="T30" i="9"/>
  <c r="U29" i="9"/>
  <c r="T29" i="9"/>
  <c r="U28" i="9"/>
  <c r="T28" i="9"/>
  <c r="U27" i="9"/>
  <c r="T27" i="9"/>
  <c r="U26" i="9"/>
  <c r="T26" i="9"/>
  <c r="U25" i="9"/>
  <c r="T25" i="9"/>
  <c r="U24" i="9"/>
  <c r="T24" i="9"/>
  <c r="U22" i="9"/>
  <c r="T22" i="9"/>
  <c r="U21" i="9"/>
  <c r="T21" i="9"/>
  <c r="U20" i="9"/>
  <c r="T20" i="9"/>
  <c r="U19" i="9"/>
  <c r="T19" i="9"/>
  <c r="U18" i="9"/>
  <c r="T18" i="9"/>
  <c r="U16" i="9"/>
  <c r="T16" i="9"/>
  <c r="U15" i="9"/>
  <c r="T15" i="9"/>
  <c r="U13" i="9"/>
  <c r="T13" i="9"/>
  <c r="U7" i="9"/>
  <c r="T7" i="9"/>
  <c r="U12" i="9"/>
  <c r="T12" i="9"/>
  <c r="U11" i="9"/>
  <c r="T11" i="9"/>
  <c r="U10" i="9"/>
  <c r="T10" i="9"/>
  <c r="U9" i="9"/>
  <c r="T9" i="9"/>
  <c r="U8" i="9"/>
  <c r="T8" i="9"/>
  <c r="U6" i="9"/>
  <c r="T6" i="9"/>
  <c r="U5" i="9"/>
  <c r="T5" i="9"/>
  <c r="U4" i="9"/>
  <c r="T4" i="9"/>
  <c r="U11" i="8"/>
  <c r="T11" i="8"/>
  <c r="U10" i="8"/>
  <c r="T10" i="8"/>
  <c r="U9" i="8"/>
  <c r="T9" i="8"/>
  <c r="U8" i="8"/>
  <c r="T8" i="8"/>
  <c r="U7" i="8"/>
  <c r="T7" i="8"/>
  <c r="U6" i="8"/>
  <c r="T6" i="8"/>
  <c r="U5" i="8"/>
  <c r="T5" i="8"/>
  <c r="U4" i="8"/>
  <c r="T4" i="8"/>
  <c r="U16" i="7"/>
  <c r="T16" i="7"/>
  <c r="U15" i="7"/>
  <c r="T15" i="7"/>
  <c r="U14" i="7"/>
  <c r="T14" i="7"/>
  <c r="U13" i="7"/>
  <c r="T13" i="7"/>
  <c r="U12" i="7"/>
  <c r="T12" i="7"/>
  <c r="U11" i="7"/>
  <c r="T11" i="7"/>
  <c r="U10" i="7"/>
  <c r="T10" i="7"/>
  <c r="U9" i="7"/>
  <c r="T9" i="7"/>
  <c r="U8" i="7"/>
  <c r="T8" i="7"/>
  <c r="U7" i="7"/>
  <c r="T7" i="7"/>
  <c r="U6" i="7"/>
  <c r="T6" i="7"/>
  <c r="U5" i="7"/>
  <c r="T5" i="7"/>
  <c r="U20" i="6"/>
  <c r="T20" i="6"/>
  <c r="U19" i="6"/>
  <c r="T19" i="6"/>
  <c r="U18" i="6"/>
  <c r="T18" i="6"/>
  <c r="U17" i="6"/>
  <c r="T17" i="6"/>
  <c r="U16" i="6"/>
  <c r="T16" i="6"/>
  <c r="U15" i="6"/>
  <c r="T15" i="6"/>
  <c r="U13" i="6"/>
  <c r="T13" i="6"/>
  <c r="U14" i="6"/>
  <c r="T14" i="6"/>
  <c r="U12" i="6"/>
  <c r="T12" i="6"/>
  <c r="U11" i="6"/>
  <c r="T11" i="6"/>
  <c r="U10" i="6"/>
  <c r="T10" i="6"/>
  <c r="U9" i="6"/>
  <c r="T9" i="6"/>
  <c r="U8" i="6"/>
  <c r="T8" i="6"/>
  <c r="U7" i="6"/>
  <c r="T7" i="6"/>
  <c r="U6" i="6"/>
  <c r="T6" i="6"/>
  <c r="U5" i="6"/>
  <c r="T5" i="6"/>
  <c r="U14" i="5"/>
  <c r="T14" i="5"/>
  <c r="U13" i="5"/>
  <c r="T13" i="5"/>
  <c r="U12" i="5"/>
  <c r="T12" i="5"/>
  <c r="U11" i="5"/>
  <c r="T11" i="5"/>
  <c r="U10" i="5"/>
  <c r="T10" i="5"/>
  <c r="U8" i="5"/>
  <c r="T8" i="5"/>
  <c r="U9" i="5"/>
  <c r="T9" i="5"/>
  <c r="U7" i="5"/>
  <c r="T7" i="5"/>
  <c r="U6" i="5"/>
  <c r="T6" i="5"/>
  <c r="U5" i="5"/>
  <c r="T5" i="5"/>
  <c r="U14" i="4"/>
  <c r="T14" i="4"/>
  <c r="U12" i="4"/>
  <c r="T12" i="4"/>
  <c r="U13" i="4"/>
  <c r="T13" i="4"/>
  <c r="U10" i="4"/>
  <c r="T10" i="4"/>
  <c r="U11" i="4"/>
  <c r="T11" i="4"/>
  <c r="U9" i="4"/>
  <c r="T9" i="4"/>
  <c r="U8" i="4"/>
  <c r="T8" i="4"/>
  <c r="U7" i="4"/>
  <c r="T7" i="4"/>
  <c r="U6" i="4"/>
  <c r="T6" i="4"/>
  <c r="U5" i="4"/>
  <c r="T5" i="4"/>
  <c r="U20" i="3"/>
  <c r="T20" i="3"/>
  <c r="U19" i="3"/>
  <c r="T19" i="3"/>
  <c r="U18" i="3"/>
  <c r="T18" i="3"/>
  <c r="U17" i="3"/>
  <c r="T17" i="3"/>
  <c r="U16" i="3"/>
  <c r="T16" i="3"/>
  <c r="U15" i="3"/>
  <c r="T15" i="3"/>
  <c r="U14" i="3"/>
  <c r="T14" i="3"/>
  <c r="U13" i="3"/>
  <c r="T13" i="3"/>
  <c r="U9" i="3"/>
  <c r="T9" i="3"/>
  <c r="U12" i="3"/>
  <c r="T12" i="3"/>
  <c r="U11" i="3"/>
  <c r="T11" i="3"/>
  <c r="U10" i="3"/>
  <c r="T10" i="3"/>
  <c r="U8" i="3"/>
  <c r="T8" i="3"/>
  <c r="U7" i="3"/>
  <c r="T7" i="3"/>
  <c r="U5" i="3"/>
  <c r="T5" i="3"/>
  <c r="U6" i="3"/>
  <c r="T6" i="3"/>
  <c r="U35" i="2"/>
  <c r="T35" i="2"/>
  <c r="U34" i="2"/>
  <c r="T34" i="2"/>
  <c r="U33" i="2"/>
  <c r="T33" i="2"/>
  <c r="U32" i="2"/>
  <c r="T32" i="2"/>
  <c r="U31" i="2"/>
  <c r="T31" i="2"/>
  <c r="U30" i="2"/>
  <c r="T30" i="2"/>
  <c r="U29" i="2"/>
  <c r="T29" i="2"/>
  <c r="U28" i="2"/>
  <c r="T28" i="2"/>
  <c r="U23" i="2"/>
  <c r="T23" i="2"/>
  <c r="U27" i="2"/>
  <c r="T27" i="2"/>
  <c r="U26" i="2"/>
  <c r="T26" i="2"/>
  <c r="U25" i="2"/>
  <c r="T25" i="2"/>
  <c r="U24" i="2"/>
  <c r="T24" i="2"/>
  <c r="U19" i="2"/>
  <c r="T19" i="2"/>
  <c r="U18" i="2"/>
  <c r="T18" i="2"/>
  <c r="U15" i="2"/>
  <c r="T15" i="2"/>
  <c r="U14" i="2"/>
  <c r="T14" i="2"/>
  <c r="U22" i="2"/>
  <c r="T22" i="2"/>
  <c r="U21" i="2"/>
  <c r="T21" i="2"/>
  <c r="U20" i="2"/>
  <c r="T20" i="2"/>
  <c r="U11" i="2"/>
  <c r="T11" i="2"/>
  <c r="U10" i="2"/>
  <c r="T10" i="2"/>
  <c r="U17" i="2"/>
  <c r="T17" i="2"/>
  <c r="U16" i="2"/>
  <c r="T16" i="2"/>
  <c r="U9" i="2"/>
  <c r="T9" i="2"/>
  <c r="U13" i="2"/>
  <c r="T13" i="2"/>
  <c r="U12" i="2"/>
  <c r="T12" i="2"/>
  <c r="U7" i="2"/>
  <c r="T7" i="2"/>
  <c r="U8" i="2"/>
  <c r="T8" i="2"/>
  <c r="U5" i="2"/>
  <c r="T5" i="2"/>
  <c r="U6" i="2"/>
  <c r="T6" i="2"/>
  <c r="U19" i="1"/>
  <c r="T19" i="1"/>
  <c r="U18" i="1"/>
  <c r="T18" i="1"/>
  <c r="U17" i="1"/>
  <c r="T17" i="1"/>
  <c r="U15" i="1"/>
  <c r="T15" i="1"/>
  <c r="U14" i="1"/>
  <c r="T14" i="1"/>
  <c r="U13" i="1"/>
  <c r="T13" i="1"/>
  <c r="U16" i="1"/>
  <c r="T16" i="1"/>
  <c r="U11" i="1"/>
  <c r="T11" i="1"/>
  <c r="U10" i="1"/>
  <c r="T10" i="1"/>
  <c r="U12" i="1"/>
  <c r="T12" i="1"/>
  <c r="U9" i="1"/>
  <c r="T9" i="1"/>
  <c r="U8" i="1"/>
  <c r="T8" i="1"/>
  <c r="U7" i="1"/>
  <c r="T7" i="1"/>
  <c r="U6" i="1"/>
  <c r="T6" i="1"/>
  <c r="U5" i="1"/>
  <c r="T5" i="1"/>
</calcChain>
</file>

<file path=xl/sharedStrings.xml><?xml version="1.0" encoding="utf-8"?>
<sst xmlns="http://schemas.openxmlformats.org/spreadsheetml/2006/main" count="786" uniqueCount="655">
  <si>
    <t>IM VETERANO</t>
  </si>
  <si>
    <t>CLUB</t>
  </si>
  <si>
    <t>I OPEN EL SAUZAL</t>
  </si>
  <si>
    <t>Nº SET</t>
  </si>
  <si>
    <t>III OPEN EL ROSARIO</t>
  </si>
  <si>
    <t>Nº SET</t>
  </si>
  <si>
    <t>XI OPEN EL ROSARIO</t>
  </si>
  <si>
    <t>Nº SET</t>
  </si>
  <si>
    <t>I P. COPA CABILDO</t>
  </si>
  <si>
    <t>Nº SET</t>
  </si>
  <si>
    <t>II P. COPA CABILDO</t>
  </si>
  <si>
    <t>Nº SET</t>
  </si>
  <si>
    <t>III P. COPA CABILDO</t>
  </si>
  <si>
    <t>Nº SET</t>
  </si>
  <si>
    <t>IV P. COPA CABILDO</t>
  </si>
  <si>
    <t>Nº SET</t>
  </si>
  <si>
    <t>V P. COPA CABILDO</t>
  </si>
  <si>
    <t>Nº SET</t>
  </si>
  <si>
    <t>PUNTOS</t>
  </si>
  <si>
    <t>SETS</t>
  </si>
  <si>
    <t>JONATHAN DORTA</t>
  </si>
  <si>
    <t>JOSE S. HERNÁNDEZ</t>
  </si>
  <si>
    <t>C.B. STA. ÚRSULA BADNOR</t>
  </si>
  <si>
    <t>JOSE VARGAS</t>
  </si>
  <si>
    <t>LOT SOCAS</t>
  </si>
  <si>
    <t>C.B. GRANADILLA BADSUR</t>
  </si>
  <si>
    <t>JUAN V. JIMENEZ</t>
  </si>
  <si>
    <t>C.B. UNIVERSITARIO</t>
  </si>
  <si>
    <t>FRANCISCO J. HERRERA</t>
  </si>
  <si>
    <t>ALFONSO DAMASO</t>
  </si>
  <si>
    <t>MARCOS ZARATE</t>
  </si>
  <si>
    <t>ANGEL M. CASTILLO</t>
  </si>
  <si>
    <t>OLAF HÜBERT</t>
  </si>
  <si>
    <t>C.B. BADFOR EL SAUZAL</t>
  </si>
  <si>
    <t>JULIAN DÍAZ</t>
  </si>
  <si>
    <t>C.B. UNIVERSITARIO</t>
  </si>
  <si>
    <t>JUAN MANUEL CORTES</t>
  </si>
  <si>
    <t>ROBERTO CABRERA</t>
  </si>
  <si>
    <t>C.B. TENZUL EL ROSARIO</t>
  </si>
  <si>
    <t>JOSE J. GARCIA</t>
  </si>
  <si>
    <t>C.B. UNIVERSITARIO</t>
  </si>
  <si>
    <t>IM ABSOLUTO</t>
  </si>
  <si>
    <t>CLUB</t>
  </si>
  <si>
    <t>I OPEN EL SAUZAL</t>
  </si>
  <si>
    <t>Nº SET</t>
  </si>
  <si>
    <t>III OPEN EL ROSARIO</t>
  </si>
  <si>
    <t>Nº SET</t>
  </si>
  <si>
    <t>XI OPEN EL ROSARIO</t>
  </si>
  <si>
    <t>Nº SET</t>
  </si>
  <si>
    <t>I P. COPA CABILDO</t>
  </si>
  <si>
    <t>Nº SET</t>
  </si>
  <si>
    <t>II P. COPA CABILDO</t>
  </si>
  <si>
    <t>Nº SET</t>
  </si>
  <si>
    <t>III P. COPA CABILDO</t>
  </si>
  <si>
    <t>Nº SET</t>
  </si>
  <si>
    <t>IV P. COPA CABILDO</t>
  </si>
  <si>
    <t>Nº SET</t>
  </si>
  <si>
    <t>V P. COPA CABILDO</t>
  </si>
  <si>
    <t>Nº SET</t>
  </si>
  <si>
    <t>PUNTOS</t>
  </si>
  <si>
    <t>SETS</t>
  </si>
  <si>
    <t>ALEJANDRO ROSTRO</t>
  </si>
  <si>
    <t>ANGEL C. ALVAREZ</t>
  </si>
  <si>
    <t>SAMUEL TARIFE</t>
  </si>
  <si>
    <t>DAVID GARCÍA</t>
  </si>
  <si>
    <t>OMAR MENDO</t>
  </si>
  <si>
    <t>DAVID HDEZ.</t>
  </si>
  <si>
    <t>ISMAEL MELIAN</t>
  </si>
  <si>
    <t>JOSE MIGUEL HDEZ.</t>
  </si>
  <si>
    <t>OLIVER ACOSTA</t>
  </si>
  <si>
    <t>KEVIN VAN</t>
  </si>
  <si>
    <t>MARIO S. PINTO</t>
  </si>
  <si>
    <t>CARLOS D. TRUJILLO</t>
  </si>
  <si>
    <t>JUAN ANTONIO GLEZ.</t>
  </si>
  <si>
    <t>ANDRÉS CASTRO</t>
  </si>
  <si>
    <t>C.B. STA. ÚRSULA BADNOR</t>
  </si>
  <si>
    <t>DANIEL FDEZ.</t>
  </si>
  <si>
    <t>TOMAS GENOVEZ</t>
  </si>
  <si>
    <t>JUAN ANTONIO BAEZ</t>
  </si>
  <si>
    <t>EDUARDO GLEZ.</t>
  </si>
  <si>
    <t>HELLDRYS TORRES</t>
  </si>
  <si>
    <t>C.B. BADFOR EL SAUZAL</t>
  </si>
  <si>
    <t>OSCAR DIAZ</t>
  </si>
  <si>
    <t>ELIAS GARCÍA</t>
  </si>
  <si>
    <t>C.B. TENZUL EL ROSARIO</t>
  </si>
  <si>
    <t>PAOLO J. CARLOS</t>
  </si>
  <si>
    <t>JOSE C. MEDINA</t>
  </si>
  <si>
    <t>C.B. UNIVERSITARIO</t>
  </si>
  <si>
    <t>ISAAC PÉREZ</t>
  </si>
  <si>
    <t>JHON A. GARCIA</t>
  </si>
  <si>
    <t>C.B. GRANADILLA BADSUR</t>
  </si>
  <si>
    <t>SERGIO LORENZO</t>
  </si>
  <si>
    <t>C.B. STA. ÚRSULA BADNOR</t>
  </si>
  <si>
    <t>LUIS FCO. MENDEZ</t>
  </si>
  <si>
    <t>ROBERTO MORALES</t>
  </si>
  <si>
    <t>C.B. BADFOR EL SAUZAL</t>
  </si>
  <si>
    <t>RUBEN SUAREZ</t>
  </si>
  <si>
    <t>C.B. STA. ÚRSULA BADNOR</t>
  </si>
  <si>
    <t>CRISTIAN EXPÓSITO</t>
  </si>
  <si>
    <t>EDGAR HDEZ.</t>
  </si>
  <si>
    <t>C.B. UNIVERSITARIO</t>
  </si>
  <si>
    <t>IF ABSOLUTO</t>
  </si>
  <si>
    <t>CLUB</t>
  </si>
  <si>
    <t>I OPEN EL SAUZAL</t>
  </si>
  <si>
    <t>Nº SET</t>
  </si>
  <si>
    <t>III OPEN EL ROSARIO</t>
  </si>
  <si>
    <t>Nº SET</t>
  </si>
  <si>
    <t>XI OPEN EL ROSARIO</t>
  </si>
  <si>
    <t>Nº SET</t>
  </si>
  <si>
    <t>I P. COPA CABILDO</t>
  </si>
  <si>
    <t>Nº SET</t>
  </si>
  <si>
    <t>II P. COPA CABILDO</t>
  </si>
  <si>
    <t>Nº SET</t>
  </si>
  <si>
    <t>III P. COPA CABILDO</t>
  </si>
  <si>
    <t>Nº SET</t>
  </si>
  <si>
    <t>IV P. COPA CABILDO</t>
  </si>
  <si>
    <t>Nº SET</t>
  </si>
  <si>
    <t>V P. COPA CABILDO</t>
  </si>
  <si>
    <t>Nº SET</t>
  </si>
  <si>
    <t>PUNTOS</t>
  </si>
  <si>
    <t>SETS</t>
  </si>
  <si>
    <t>VICTORIA CASTRO</t>
  </si>
  <si>
    <t>MARIA GUERRERO</t>
  </si>
  <si>
    <t>TAMARA RGUEZ.</t>
  </si>
  <si>
    <t>AINARA GLEZ.</t>
  </si>
  <si>
    <t>SARA MACHADO</t>
  </si>
  <si>
    <t>ANA Mª MESA</t>
  </si>
  <si>
    <t>PIERINA LAPENNA</t>
  </si>
  <si>
    <t>C.B. STA ÚRSULA BADNOR</t>
  </si>
  <si>
    <t>ELISA MORA</t>
  </si>
  <si>
    <t>LUCIA SOCAS</t>
  </si>
  <si>
    <t>C.B. GRANADILLA BADSUR</t>
  </si>
  <si>
    <t>MAREN BRAUNER</t>
  </si>
  <si>
    <t>OMAIDA SINTES</t>
  </si>
  <si>
    <t>C.B. UNIVERSITARIO</t>
  </si>
  <si>
    <t>ERIN MARTINEZ</t>
  </si>
  <si>
    <t>C.B. TENZUL EL ROSARIO</t>
  </si>
  <si>
    <t>JESSICA BARBUZANO</t>
  </si>
  <si>
    <t>VANESA JURK</t>
  </si>
  <si>
    <t>C.B. BADFOR EL SAUZAL</t>
  </si>
  <si>
    <t>IM SUB-15</t>
  </si>
  <si>
    <t>CLUB</t>
  </si>
  <si>
    <t>I OPEN EL SAUZAL</t>
  </si>
  <si>
    <t>Nº SET</t>
  </si>
  <si>
    <t>III OPEN EL ROSARIO</t>
  </si>
  <si>
    <t>Nº SET</t>
  </si>
  <si>
    <t>XI OPEN EL ROSARIO</t>
  </si>
  <si>
    <t>Nº SET</t>
  </si>
  <si>
    <t>I P. COPA CABILDO</t>
  </si>
  <si>
    <t>Nº SET</t>
  </si>
  <si>
    <t>II P. COPA CABILDO</t>
  </si>
  <si>
    <t>Nº SET</t>
  </si>
  <si>
    <t>III P. COPA CABILDO</t>
  </si>
  <si>
    <t>Nº SET</t>
  </si>
  <si>
    <t>IV P. COPA CABILDO</t>
  </si>
  <si>
    <t>Nº SET</t>
  </si>
  <si>
    <t>V P. COPA CABILDO</t>
  </si>
  <si>
    <t>Nº SET</t>
  </si>
  <si>
    <t>PUNTOS</t>
  </si>
  <si>
    <t>SETS</t>
  </si>
  <si>
    <t>YERAI MESA</t>
  </si>
  <si>
    <t>C.B. GRANADILLA BADSUR</t>
  </si>
  <si>
    <t>DARIO DÁMASO</t>
  </si>
  <si>
    <t>JOEL ALONSO</t>
  </si>
  <si>
    <t>ALEXANDER VAZ</t>
  </si>
  <si>
    <t>C.B. BADFOR EL SAUZAL</t>
  </si>
  <si>
    <t>SAMUEL DAMASO</t>
  </si>
  <si>
    <t>HUGO MONTERO</t>
  </si>
  <si>
    <t>ANAEL MARTÍN</t>
  </si>
  <si>
    <t>C.B. STA. ÚRSULA BADNOR</t>
  </si>
  <si>
    <t>JONATHAN CAMPO</t>
  </si>
  <si>
    <t>C.B. TENZUL EL ROSARIO</t>
  </si>
  <si>
    <t>AYOZE DEL PINO</t>
  </si>
  <si>
    <t>C.B. STA. URSULA</t>
  </si>
  <si>
    <t>IF SUB-15</t>
  </si>
  <si>
    <t>CLUB</t>
  </si>
  <si>
    <t>I OPEN EL SAUZAL</t>
  </si>
  <si>
    <t>Nº SET</t>
  </si>
  <si>
    <t>III OPEN EL ROSARIO</t>
  </si>
  <si>
    <t>Nº SET</t>
  </si>
  <si>
    <t>XI OPEN EL ROSARIO</t>
  </si>
  <si>
    <t>Nº SET</t>
  </si>
  <si>
    <t>I P. COPA CABILDO</t>
  </si>
  <si>
    <t>Nº SET</t>
  </si>
  <si>
    <t>II P. COPA CABILDO</t>
  </si>
  <si>
    <t>Nº SET</t>
  </si>
  <si>
    <t>III P. COPA CABILDO</t>
  </si>
  <si>
    <t>Nº SET</t>
  </si>
  <si>
    <t>IV P. COPA CABILDO</t>
  </si>
  <si>
    <t>Nº SET</t>
  </si>
  <si>
    <t>V P. COPA CABILDO</t>
  </si>
  <si>
    <t>Nº SET</t>
  </si>
  <si>
    <t>PUNTOS</t>
  </si>
  <si>
    <t>SETS</t>
  </si>
  <si>
    <t>EVA VILLAVERDE</t>
  </si>
  <si>
    <t>YESENIA SANTAMARIA</t>
  </si>
  <si>
    <t>NAYRA HDEZ.</t>
  </si>
  <si>
    <t>IRENE VARGAS</t>
  </si>
  <si>
    <t>CARLA CASTILLO</t>
  </si>
  <si>
    <t>C.B. TENZUL EL ROSARIO</t>
  </si>
  <si>
    <t>ALICIA MARTINEZ</t>
  </si>
  <si>
    <t>C.B. GRANADILLA BADSUR</t>
  </si>
  <si>
    <t>ALBA MARTÍN</t>
  </si>
  <si>
    <t>LUCIA NARANJO</t>
  </si>
  <si>
    <t>C.B. STA. ÚRSULA BADNOR</t>
  </si>
  <si>
    <t>IM SUB-13</t>
  </si>
  <si>
    <t>CLUB</t>
  </si>
  <si>
    <t>I OPEN EL SAUZAL</t>
  </si>
  <si>
    <t>Nº SET</t>
  </si>
  <si>
    <t>III OPEN EL ROSARIO</t>
  </si>
  <si>
    <t>Nº SET</t>
  </si>
  <si>
    <t>XI OPEN EL ROSARIO</t>
  </si>
  <si>
    <t>Nº SET</t>
  </si>
  <si>
    <t>I P. COPA CABILDO</t>
  </si>
  <si>
    <t>Nº SET</t>
  </si>
  <si>
    <t>II P. COPA CABILDO</t>
  </si>
  <si>
    <t>Nº SET</t>
  </si>
  <si>
    <t>III P. COPA CABILDO</t>
  </si>
  <si>
    <t>Nº SET</t>
  </si>
  <si>
    <t>IV P. COPA CABILDO</t>
  </si>
  <si>
    <t>Nº SET</t>
  </si>
  <si>
    <t>V P. COPA CABILDO</t>
  </si>
  <si>
    <t>Nº SET</t>
  </si>
  <si>
    <t>PUNTOS</t>
  </si>
  <si>
    <t>SETS</t>
  </si>
  <si>
    <t>SERGIO ALONSO</t>
  </si>
  <si>
    <t>MARCOS PERDOMO</t>
  </si>
  <si>
    <t>SAMUEL RGUEZ.</t>
  </si>
  <si>
    <t>DAILO TORRES</t>
  </si>
  <si>
    <t>JORGE MARTÍNEZ</t>
  </si>
  <si>
    <t>PABLO MESA</t>
  </si>
  <si>
    <t>RAÚL GONZÁLEZ</t>
  </si>
  <si>
    <t>IAN PÉREZ</t>
  </si>
  <si>
    <t>GABRIEL L. MORENO</t>
  </si>
  <si>
    <t>C.B. GRANADILLA BADSUR</t>
  </si>
  <si>
    <t>OSCAR ROSTRO</t>
  </si>
  <si>
    <t>C.B. BADFOR EL SAUZAL</t>
  </si>
  <si>
    <t>LEANDRO DÍAZ</t>
  </si>
  <si>
    <t>ALEJANDRO RGUEZ</t>
  </si>
  <si>
    <t>DANIEL DUARTE</t>
  </si>
  <si>
    <t>ADRIÁN FDEZ.</t>
  </si>
  <si>
    <t>DANIEL RIVERO</t>
  </si>
  <si>
    <t>C.B. STA. URSULA BADNOR</t>
  </si>
  <si>
    <t>JAIME ZARZO</t>
  </si>
  <si>
    <t>C.B. TENZUL EL ROSARIO</t>
  </si>
  <si>
    <t>IF SUB-13</t>
  </si>
  <si>
    <t>CLUB</t>
  </si>
  <si>
    <t>I OPEN EL SAUZAL</t>
  </si>
  <si>
    <t>Nº SET</t>
  </si>
  <si>
    <t>III OPEN EL ROSARIO</t>
  </si>
  <si>
    <t>Nº SET</t>
  </si>
  <si>
    <t>XI OPEN EL ROSARIO</t>
  </si>
  <si>
    <t>Nº SET</t>
  </si>
  <si>
    <t>I P. COPA CABILDO</t>
  </si>
  <si>
    <t>Nº SET</t>
  </si>
  <si>
    <t>II P. COPA CABILDO</t>
  </si>
  <si>
    <t>Nº SET</t>
  </si>
  <si>
    <t>III P. COPA CABILDO</t>
  </si>
  <si>
    <t>Nº SET</t>
  </si>
  <si>
    <t>IV P. COPA CABILDO</t>
  </si>
  <si>
    <t>Nº SET</t>
  </si>
  <si>
    <t>V P. COPA CABILDO</t>
  </si>
  <si>
    <t>Nº SET</t>
  </si>
  <si>
    <t>PUNTOS</t>
  </si>
  <si>
    <t>SETS</t>
  </si>
  <si>
    <t>AYLA MARRERO</t>
  </si>
  <si>
    <t>DANIELA SOCAS</t>
  </si>
  <si>
    <t>ELISA ROSTRO</t>
  </si>
  <si>
    <t>C.B. BADFOR EL SAUZAL</t>
  </si>
  <si>
    <t>LUCIA RODRÍGUEZ</t>
  </si>
  <si>
    <t>SOFIA DAMTSHEUSER</t>
  </si>
  <si>
    <t>GABINA EXPÓSITO</t>
  </si>
  <si>
    <t>PAULA GONZÁLEZ</t>
  </si>
  <si>
    <t>ESTELA RAMOS</t>
  </si>
  <si>
    <t>C.B. TENZUL EL ROSARIO</t>
  </si>
  <si>
    <t>MARIA GLEZ.</t>
  </si>
  <si>
    <t>C.B. GRANADILLA BADSUR</t>
  </si>
  <si>
    <t>PAREJAS DM-VETERANO</t>
  </si>
  <si>
    <t>CLUB</t>
  </si>
  <si>
    <t>III OPEN EL SAUZAL</t>
  </si>
  <si>
    <t>Nº SET</t>
  </si>
  <si>
    <t>III OPEN EL ROSARIO</t>
  </si>
  <si>
    <t>Nº SET</t>
  </si>
  <si>
    <t>XI OPEN EL ROSARIO</t>
  </si>
  <si>
    <t>Nº SET</t>
  </si>
  <si>
    <t>I P. COPA CABILDO</t>
  </si>
  <si>
    <t>Nº SET</t>
  </si>
  <si>
    <t>II P. COPA CABILDO</t>
  </si>
  <si>
    <t>Nº SET</t>
  </si>
  <si>
    <t>III P. COPA CABILDO</t>
  </si>
  <si>
    <t>Nº SET</t>
  </si>
  <si>
    <t>IV P. COPA CABILDO</t>
  </si>
  <si>
    <t>Nº SET</t>
  </si>
  <si>
    <t>V P. COPA CABILDO</t>
  </si>
  <si>
    <t>Nº SET</t>
  </si>
  <si>
    <t>PUNTOS</t>
  </si>
  <si>
    <t>SETS</t>
  </si>
  <si>
    <t>JONATHAN DORTA / JOSE S. HDEZ.</t>
  </si>
  <si>
    <t>C.B. STA. ÚRSULA BADNOR</t>
  </si>
  <si>
    <t>FCO. J. HERRERA / CARLOS BEITIA</t>
  </si>
  <si>
    <t>C.B. BADFOR EL SAUZAL / UNIVERSITARIO</t>
  </si>
  <si>
    <t>ALFONSO DAMASO / JOSE VARGAS</t>
  </si>
  <si>
    <t>JULIAN DIAZ / JUAN V. JIMENEZ</t>
  </si>
  <si>
    <t>C.B. UNIVERSITARIO</t>
  </si>
  <si>
    <t>JUAN M .CORTES / ANGEL CASTILLO</t>
  </si>
  <si>
    <t>FCO. J. HERRERA / OLAF HÜBERT</t>
  </si>
  <si>
    <t>ROBERTO CABRERA / ANGEL M. CASTILLO</t>
  </si>
  <si>
    <t>C.B. TENZUL EL ROSARIO</t>
  </si>
  <si>
    <t>FCO. J. HERRERA / MARCOS ZARATE</t>
  </si>
  <si>
    <t>C.B. BADFOR EL SAUZAL</t>
  </si>
  <si>
    <t>PAREJAS DM-ABSOLUTO</t>
  </si>
  <si>
    <t>CLUB</t>
  </si>
  <si>
    <t>III OPEN EL SAUZAL</t>
  </si>
  <si>
    <t>Nº SET</t>
  </si>
  <si>
    <t>III OPEN EL ROSARIO</t>
  </si>
  <si>
    <t>Nº SET</t>
  </si>
  <si>
    <t>XI OPEN EL ROSARIO</t>
  </si>
  <si>
    <t>Nº SET</t>
  </si>
  <si>
    <t>I P. COPA CABILDO</t>
  </si>
  <si>
    <t>Nº SET</t>
  </si>
  <si>
    <t>II P. COPA CABILDO</t>
  </si>
  <si>
    <t>Nº SET</t>
  </si>
  <si>
    <t>III P. COPA CABILDO</t>
  </si>
  <si>
    <t>Nº SET</t>
  </si>
  <si>
    <t>IV P. COPA CABILDO</t>
  </si>
  <si>
    <t>Nº SET</t>
  </si>
  <si>
    <t>V P. COPA CABILDO</t>
  </si>
  <si>
    <t>Nº SET</t>
  </si>
  <si>
    <t>PUNTOS</t>
  </si>
  <si>
    <t>SETS</t>
  </si>
  <si>
    <t>DAVID GARCIA / SAMUEL TARIFE</t>
  </si>
  <si>
    <t>C.B. BADNOR/ C.B. UNIVERSITARIO</t>
  </si>
  <si>
    <t>ANDRES CASTRO / RUBEN SUAREZ</t>
  </si>
  <si>
    <t>JUAN A. BAEZ / KEVIN VAN</t>
  </si>
  <si>
    <t>OLIVER ACOSTA / SERGIO LORENZO</t>
  </si>
  <si>
    <t>OSCAR DIAZ / ISMAEL MELIAN</t>
  </si>
  <si>
    <t>C.B. GRANADILLA BADSUR</t>
  </si>
  <si>
    <t>JUAN M. CORTES / ELIAS GARCÍA</t>
  </si>
  <si>
    <t>ANGEL IGLESIAS / CARLOS D. TRUJILLO</t>
  </si>
  <si>
    <t>PAOLO J. CARLOS / MARIO S. PINTO</t>
  </si>
  <si>
    <t>ISMAEL MELIAN / MARIO S. PINTO</t>
  </si>
  <si>
    <t>C.B. GRANADILLA BADSUR / C.B. UNIVERSITARIO</t>
  </si>
  <si>
    <t>ROBERTO CABRERA / OMAR MENDO</t>
  </si>
  <si>
    <t>C.B. TENZUL EL ROSARIO / C.B. UNIVERSITARIO</t>
  </si>
  <si>
    <t>MARCOS ZARATE / HELLDRYS TORRES</t>
  </si>
  <si>
    <t>JOSE C. MEDINA / MARIO S. PINTO</t>
  </si>
  <si>
    <t>ALFONSO DAMASO / JOSE VARGAS</t>
  </si>
  <si>
    <t>OLIVER ACOSTA / JHON A. GARCIA</t>
  </si>
  <si>
    <t>C.B. STA URSULA/GRANADILLA</t>
  </si>
  <si>
    <t>JULIAN DIAZ / JOSE M. HDEZ</t>
  </si>
  <si>
    <t>JONATHAN DORTA / JOSE S. HERNANDEZ</t>
  </si>
  <si>
    <t>C.B. STA. ÚRSULA BADNOR</t>
  </si>
  <si>
    <t>TOMAS GENOVEZ / ANGEL IGLESIAS</t>
  </si>
  <si>
    <t>DANIEL FDEZ. / JOSE VARGAS</t>
  </si>
  <si>
    <t>C.B. TENZUL EL ROSARIO</t>
  </si>
  <si>
    <t>DAVID HDEZ. / ANGEL IGLESIAS</t>
  </si>
  <si>
    <t>C.B. UNIVERSITARIO</t>
  </si>
  <si>
    <t>ELIAS GARCIA / ALEJANDRO ROSTRO</t>
  </si>
  <si>
    <t>C.B. TENZUL/C.B. BADFOR</t>
  </si>
  <si>
    <t>HELDRYS TORRES / ROBERTO MORALES</t>
  </si>
  <si>
    <t>C.B. BADFOR EL SAUZAL</t>
  </si>
  <si>
    <t>OLIVER ACOSTA / JUAN A. GLEZ</t>
  </si>
  <si>
    <t>C.B. BADNOR / BADSUR</t>
  </si>
  <si>
    <t>CRISTIAN EXPOSITO / JOSE MIGUEL HDEZ.</t>
  </si>
  <si>
    <t>OLAF HÜBERT / HELLDRYS TORRES</t>
  </si>
  <si>
    <t>C.B. BADFOR EL SAUZAL</t>
  </si>
  <si>
    <t>CARLOS BEITIA / J. JOEL DIAZ</t>
  </si>
  <si>
    <t>CRISTIAN EXPOSITO / TOMÁS GENOVEZ</t>
  </si>
  <si>
    <t>C.B. UNIVERSITARIO</t>
  </si>
  <si>
    <t>OLIVER ACOSTA / DANIEL FERNÁNDEZ</t>
  </si>
  <si>
    <t>C.B. BADNOR/ C.B. TENZUL</t>
  </si>
  <si>
    <t>PAREJAS DF-ABSOLUTO</t>
  </si>
  <si>
    <t>CLUB</t>
  </si>
  <si>
    <t>III OPEN EL SAUZAL</t>
  </si>
  <si>
    <t>Nº SET</t>
  </si>
  <si>
    <t>III OPEN EL ROSARIO</t>
  </si>
  <si>
    <t>Nº SET</t>
  </si>
  <si>
    <t>XI OPEN EL ROSARIO</t>
  </si>
  <si>
    <t>Nº SET</t>
  </si>
  <si>
    <t>I P. COPA CABILDO</t>
  </si>
  <si>
    <t>Nº SET</t>
  </si>
  <si>
    <t>II P. COPA CABILDO</t>
  </si>
  <si>
    <t>Nº SET</t>
  </si>
  <si>
    <t>III P. COPA CABILDO</t>
  </si>
  <si>
    <t>Nº SET</t>
  </si>
  <si>
    <t>IV P. COPA CABILDO</t>
  </si>
  <si>
    <t>Nº SET</t>
  </si>
  <si>
    <t>V P. COPA CABILDO</t>
  </si>
  <si>
    <t>Nº SET</t>
  </si>
  <si>
    <t>PUNTOS</t>
  </si>
  <si>
    <t>SETS</t>
  </si>
  <si>
    <t>JESSICA BARBUZANO / OMAIDA SINTES</t>
  </si>
  <si>
    <t>C.B. BADFOR / C.B. UNIVERSITARIO</t>
  </si>
  <si>
    <t>CARMEN D. ALONSO / AINARA GLEZ.</t>
  </si>
  <si>
    <t>LORENA CRUZ / PIERINA P. LAPENNA</t>
  </si>
  <si>
    <t>C.B. SANTA URSULA</t>
  </si>
  <si>
    <t>ANA Mª MESA / TAMARA RGUEZ.</t>
  </si>
  <si>
    <t>C.B. GRANADILLA BADSUR / C.B. BADFOR EL SAUZAL</t>
  </si>
  <si>
    <t>MAREN BRAUNER / VANESA JURK</t>
  </si>
  <si>
    <t>C.B. TENZUL EL ROSARIO / C.B. BADFOR EL SAUZAL</t>
  </si>
  <si>
    <t>DAVINIA GIL / ELISA MORA</t>
  </si>
  <si>
    <t>MARIA GUERRERO / LUCIA SOCAS</t>
  </si>
  <si>
    <t>YASMINA ALVAREZ / ALICIA ESPEJO</t>
  </si>
  <si>
    <t>ELISA MORA / NURIA NIETO</t>
  </si>
  <si>
    <t>C.B. UNIVERSITARIO</t>
  </si>
  <si>
    <t>VANESA JURK / TAMARA RGUEZ</t>
  </si>
  <si>
    <t>C.B. BADFOR EL SAUZAL</t>
  </si>
  <si>
    <t>SANDRA FLORES / ANA Mª MESA</t>
  </si>
  <si>
    <t>C.B. GRANADILLA BADSUR</t>
  </si>
  <si>
    <t>MAREN BRAUNER / VICTORIA CASTRO</t>
  </si>
  <si>
    <t>C.B. TENZUL EL ROSARIO</t>
  </si>
  <si>
    <t>IRENE VARGAS / EVA VILLAVERDE</t>
  </si>
  <si>
    <t>C.B. TENZUL EL ROSARIO</t>
  </si>
  <si>
    <t>ITHAISA MENDEZ / ELISA MORA</t>
  </si>
  <si>
    <t>C.B. UNIVERSITARIO</t>
  </si>
  <si>
    <t>PATRICIA RGUEZ / ANA SALAS</t>
  </si>
  <si>
    <t>C.B. UNIVERSITARIO</t>
  </si>
  <si>
    <t>PAREJAS DX-ABSOLUTO</t>
  </si>
  <si>
    <t>CLUB</t>
  </si>
  <si>
    <t>III OPEN EL SAUZAL</t>
  </si>
  <si>
    <t>Nº SET</t>
  </si>
  <si>
    <t>III OPEN EL ROSARIO</t>
  </si>
  <si>
    <t>Nº SET</t>
  </si>
  <si>
    <t>XI OPEN EL ROSARIO</t>
  </si>
  <si>
    <t>Nº SET</t>
  </si>
  <si>
    <t>I P. COPA CABILDO</t>
  </si>
  <si>
    <t>Nº SET</t>
  </si>
  <si>
    <t>II P. COPA CABILDO</t>
  </si>
  <si>
    <t>Nº SET</t>
  </si>
  <si>
    <t>III P. COPA CABILDO</t>
  </si>
  <si>
    <t>Nº SET</t>
  </si>
  <si>
    <t>IV P. COPA CABILDO</t>
  </si>
  <si>
    <t>Nº SET</t>
  </si>
  <si>
    <t>V P. COPA CABILDO</t>
  </si>
  <si>
    <t>Nº SET</t>
  </si>
  <si>
    <t>PUNTOS</t>
  </si>
  <si>
    <t>SETS</t>
  </si>
  <si>
    <t>ANGEL ALVAREZ / VICTORIA CASTRO</t>
  </si>
  <si>
    <t>ALEJANDRO ROSTRO / JESSICA BARBUZANO</t>
  </si>
  <si>
    <t>LOT SOCAS / CARMEN D. ALONSO</t>
  </si>
  <si>
    <t>RUBEN SUAREZ / LORENA CRUZ</t>
  </si>
  <si>
    <t>C.B. STA. URSULA BADNOR</t>
  </si>
  <si>
    <t>DAVID HDEZ. / ALICIA ESPEJO</t>
  </si>
  <si>
    <t>ANGEL IGLESIAS / OMAIDA SINTES</t>
  </si>
  <si>
    <t>OMAR MENDO / SARA MACHADO</t>
  </si>
  <si>
    <t>PAOLO J. CARLO / ANA Mª MESA</t>
  </si>
  <si>
    <t>C.B. UNIVERSITARIO /BADSUR</t>
  </si>
  <si>
    <t>MARCOS ZARATE / VANESA JURK</t>
  </si>
  <si>
    <t>JUAN A. GLEZ / MARIA GUERRERO</t>
  </si>
  <si>
    <t>CARLOS BEITIA / ANA SALAS</t>
  </si>
  <si>
    <t>CARLOS BEITIA / ELISA MORA</t>
  </si>
  <si>
    <t>JOSE MIGUEL HDEZ /YASMINA ALVAREZ</t>
  </si>
  <si>
    <t>C.B. UNIVERSITARIO</t>
  </si>
  <si>
    <t>CARLOS D. TRUJILLO / DAVINIA GIL</t>
  </si>
  <si>
    <t>CARLOS J. TRUJILLO / VERONICA FLORES</t>
  </si>
  <si>
    <t>CARLOS BEITIA / DAVINIA GIL</t>
  </si>
  <si>
    <t>JOSE M. HDEZ / NURIA NIETO</t>
  </si>
  <si>
    <t>DAVID GARCIA / LUCIA SOCAS</t>
  </si>
  <si>
    <t>C.B. BADNOR/BADSUR</t>
  </si>
  <si>
    <t>CARLOS D. TRUJILLO / OMAIDA SINTES</t>
  </si>
  <si>
    <t>OSCAR DIAZ / ANA Mª MESA</t>
  </si>
  <si>
    <t>JONATHAN DORTA / SANDRA FLORES</t>
  </si>
  <si>
    <t>C.B. BADNOR/C.B. BADSUR</t>
  </si>
  <si>
    <t>DAVID HDEZ. / ELISA MORA</t>
  </si>
  <si>
    <t>CARLOS BEITIA / PATRICIA RGUEZ.</t>
  </si>
  <si>
    <t>ELIAS GARCIA / VICTORIA CASTRO</t>
  </si>
  <si>
    <t>C.B. TENZUL EL ROSARIO</t>
  </si>
  <si>
    <t>ISMAEL MELIAN / MARIA GUERRERO</t>
  </si>
  <si>
    <t>FCO J. HERRERA / VANESSA JURK</t>
  </si>
  <si>
    <t>C.B. BADFOR EL SAUZAL</t>
  </si>
  <si>
    <t>PAOLO J. CARLO / ELISA MORA</t>
  </si>
  <si>
    <t>C.B. GRANADILLA BADSUR</t>
  </si>
  <si>
    <t>J. JOEL DIAZ / DAVINIA GIL</t>
  </si>
  <si>
    <t>C.B. UNIVERSITARIO</t>
  </si>
  <si>
    <t>JOSE M. HDEZ / ANA SALAS</t>
  </si>
  <si>
    <t>JOSE S. HDEZ. / PIERINA P. LAPENNA</t>
  </si>
  <si>
    <t>C.B. GRANADILLA BADSUR</t>
  </si>
  <si>
    <t>DAVID HDEZ. / ITHAISA MENDEZ</t>
  </si>
  <si>
    <t>C.B. UNIVERSITARIO</t>
  </si>
  <si>
    <t>DANIEL FDEZ. / IRENE VARGAS</t>
  </si>
  <si>
    <t>C.B. TENZUL EL ROSARIO</t>
  </si>
  <si>
    <t>JHON A. GARCIA / AINARA GLEZ.</t>
  </si>
  <si>
    <t>C.B. GRANADILLA BADSUR</t>
  </si>
  <si>
    <t>PAREJAS DM-15</t>
  </si>
  <si>
    <t>CLUB</t>
  </si>
  <si>
    <t>III OPEN EL SAUZAL</t>
  </si>
  <si>
    <t>Nº SET</t>
  </si>
  <si>
    <t>III OPEN EL ROSARIO</t>
  </si>
  <si>
    <t>Nº SET</t>
  </si>
  <si>
    <t>XI OPEN EL ROSARIO</t>
  </si>
  <si>
    <t>Nº SET</t>
  </si>
  <si>
    <t>I P. COPA CABILDO</t>
  </si>
  <si>
    <t>Nº SET</t>
  </si>
  <si>
    <t>II P. COPA CABILDO</t>
  </si>
  <si>
    <t>Nº SET</t>
  </si>
  <si>
    <t>III P. COPA CABILDO</t>
  </si>
  <si>
    <t>Nº SET</t>
  </si>
  <si>
    <t>IV P. COPA CABILDO</t>
  </si>
  <si>
    <t>Nº SET</t>
  </si>
  <si>
    <t>V P. COPA CABILDO</t>
  </si>
  <si>
    <t>Nº SET</t>
  </si>
  <si>
    <t>PUNTOS</t>
  </si>
  <si>
    <t>SETS</t>
  </si>
  <si>
    <t>SERGIO ALONSO / YERAY MESA</t>
  </si>
  <si>
    <t>C.B. GRANADILLA BADSUR</t>
  </si>
  <si>
    <t>HUGO MONTERO / JOEL ALONSO</t>
  </si>
  <si>
    <t>OSCAR ROSTRO / ALEXANDER VAZ</t>
  </si>
  <si>
    <t>AYOZE DEL PINO / ANAEL MARTÍN</t>
  </si>
  <si>
    <t>C.B. SANTA URSULA BADNOR</t>
  </si>
  <si>
    <t>JOEL ALONSO / SAMUEL DÁMASO</t>
  </si>
  <si>
    <t>DARIO DAMASO / MARCOS PERDOMO</t>
  </si>
  <si>
    <t>C.B. TENZUL EL ROSARIO</t>
  </si>
  <si>
    <t>PAREJAS DF-15</t>
  </si>
  <si>
    <t>CLUB</t>
  </si>
  <si>
    <t>III OPEN EL SAUZAL</t>
  </si>
  <si>
    <t>III OPEN EL ROSARIO</t>
  </si>
  <si>
    <t>XI OPEN EL ROSARIO</t>
  </si>
  <si>
    <t>Nº SET</t>
  </si>
  <si>
    <t>I P. COPA CABILDO</t>
  </si>
  <si>
    <t>II P. COPA CABILDO</t>
  </si>
  <si>
    <t>III P. COPA CABILDO</t>
  </si>
  <si>
    <t>IV P. COPA CABILDO</t>
  </si>
  <si>
    <t>V P. COPA CABILDO</t>
  </si>
  <si>
    <t>Nº SET</t>
  </si>
  <si>
    <t>PUNTOS</t>
  </si>
  <si>
    <t>SETS</t>
  </si>
  <si>
    <t>CARLA CASTILLO / NAYRA HDEZ.</t>
  </si>
  <si>
    <t>IRENE VARGAS / EVA VILLAVERDE</t>
  </si>
  <si>
    <t>C.B. TENZUL EL ROSARIO</t>
  </si>
  <si>
    <t>ALBA MARTÍN / LUCIA NARANJO</t>
  </si>
  <si>
    <t>C.B. STA. ÚRSULA BADNOR</t>
  </si>
  <si>
    <t>ALICIA MARTINEZ / DANIELA SOCAS</t>
  </si>
  <si>
    <t>C.B. GRANADILLA BADSUR</t>
  </si>
  <si>
    <t>PAREJAS DX-15</t>
  </si>
  <si>
    <t>CLUB</t>
  </si>
  <si>
    <t>III OPEN EL SAUZAL</t>
  </si>
  <si>
    <t>Nº SET</t>
  </si>
  <si>
    <t>III OPEN EL ROSARIO</t>
  </si>
  <si>
    <t>Nº SET</t>
  </si>
  <si>
    <t>XI OPEN EL ROSARIO</t>
  </si>
  <si>
    <t>Nº SET</t>
  </si>
  <si>
    <t>I P. COPA CABILDO</t>
  </si>
  <si>
    <t>Nº SET</t>
  </si>
  <si>
    <t>II P. COPA CABILDO</t>
  </si>
  <si>
    <t>Nº SET</t>
  </si>
  <si>
    <t>III P. COPA CABILDO</t>
  </si>
  <si>
    <t>Nº SET</t>
  </si>
  <si>
    <t>IV P. COPA CABILDO</t>
  </si>
  <si>
    <t>Nº SET</t>
  </si>
  <si>
    <t>V P. COPA CABILDO</t>
  </si>
  <si>
    <t>Nº SET</t>
  </si>
  <si>
    <t>PUNTOS</t>
  </si>
  <si>
    <t>SETS</t>
  </si>
  <si>
    <t>DARIO DAMASO / YESENIA SANTAMARIA</t>
  </si>
  <si>
    <t>JORGE MARTÍNEZ / ALICIA MARTINEZ</t>
  </si>
  <si>
    <t>C.B. GRANADILLA BADSUR</t>
  </si>
  <si>
    <t>AYOZE DEL PINO / LUCIA NARANJO</t>
  </si>
  <si>
    <t>MARCOS PERDOMO / NAYRA HDEZ.</t>
  </si>
  <si>
    <t>ANAEL MARTÍN / LUCIA NARANJO</t>
  </si>
  <si>
    <t>C.B. STA. ÚRSULA BADNOR</t>
  </si>
  <si>
    <t>SAMUEL DAMASO / EVA VILLAVERDE</t>
  </si>
  <si>
    <t>C.B. TENZUL EL ROSARIO</t>
  </si>
  <si>
    <t>PAREJAS DM-13</t>
  </si>
  <si>
    <t>CLUB</t>
  </si>
  <si>
    <t>III OPEN EL SAUZAL</t>
  </si>
  <si>
    <t>Nº SET</t>
  </si>
  <si>
    <t>III OPEN EL ROSARIO</t>
  </si>
  <si>
    <t>Nº SET</t>
  </si>
  <si>
    <t>XI OPEN EL ROSARIO</t>
  </si>
  <si>
    <t>Nº SET</t>
  </si>
  <si>
    <t>I P. COPA CABILDO</t>
  </si>
  <si>
    <t>Nº SET</t>
  </si>
  <si>
    <t>II P. COPA CABILDO</t>
  </si>
  <si>
    <t>Nº SET</t>
  </si>
  <si>
    <t>III P. COPA CABILDO</t>
  </si>
  <si>
    <t>Nº SET</t>
  </si>
  <si>
    <t>IV P. COPA CABILDO</t>
  </si>
  <si>
    <t>Nº SET</t>
  </si>
  <si>
    <t>V P. COPA CABILDO</t>
  </si>
  <si>
    <t>Nº SET</t>
  </si>
  <si>
    <t>PUNTOS</t>
  </si>
  <si>
    <t>SETS</t>
  </si>
  <si>
    <t>PABLO GARCIA / DAILO TORRES</t>
  </si>
  <si>
    <t>C.B. GRANADILLA BADSUR</t>
  </si>
  <si>
    <t>MARCOS PERDOMO / SAMUEL RGUEZ.</t>
  </si>
  <si>
    <t>C.B. TENZUL / BADNOR</t>
  </si>
  <si>
    <t>RAÚL GLEZ. / PABLO MESA</t>
  </si>
  <si>
    <t>LEANDRO DIAZ / PABLO MESA</t>
  </si>
  <si>
    <t>DANIEL DUARTE / DANIEL RIVERO</t>
  </si>
  <si>
    <t>DANIEL DUARTE / ALEJANDRO RGUEZ</t>
  </si>
  <si>
    <t>ADRIAN FDEZ. / ALEJANDRO RGUEZ.</t>
  </si>
  <si>
    <t>RAUL GLEZ. / SAMUEL RGUEZ.</t>
  </si>
  <si>
    <t>C.B. SANTA URSULA BADNOR</t>
  </si>
  <si>
    <t>PAREJAS DF-13</t>
  </si>
  <si>
    <t>CLUB</t>
  </si>
  <si>
    <t>III OPEN EL SAUZAL</t>
  </si>
  <si>
    <t>Nº SET</t>
  </si>
  <si>
    <t>III OPEN EL ROSARIO</t>
  </si>
  <si>
    <t>Nº SET</t>
  </si>
  <si>
    <t>XI OPEN EL ROSARIO</t>
  </si>
  <si>
    <t>Nº SET</t>
  </si>
  <si>
    <t>I P. COPA CABILDO</t>
  </si>
  <si>
    <t>Nº SET</t>
  </si>
  <si>
    <t>II P. COPA CABILDO</t>
  </si>
  <si>
    <t>Nº SET</t>
  </si>
  <si>
    <t>III P. COPA CABILDO</t>
  </si>
  <si>
    <t>Nº SET</t>
  </si>
  <si>
    <t>IV P. COPA CABILDO</t>
  </si>
  <si>
    <t>Nº SET</t>
  </si>
  <si>
    <t>V P. COPA CABILDO</t>
  </si>
  <si>
    <t>Nº SET</t>
  </si>
  <si>
    <t>PUNTOS</t>
  </si>
  <si>
    <t>SETS</t>
  </si>
  <si>
    <t>MARIA GLEZ / DANIELA SOCAS</t>
  </si>
  <si>
    <t>AYLA MARRERO / MARIA RGUEZ.</t>
  </si>
  <si>
    <t>C.B. GRANADILLA BADSUR</t>
  </si>
  <si>
    <t>SOFIA DAMTSHEUSER / PAULA GLEZ.</t>
  </si>
  <si>
    <t>SOFIA DAMTSHEUSER / GABINA EXPÓSITO</t>
  </si>
  <si>
    <t>LUCIA RODRÍGUEZ / GABINA EXPÓSITO</t>
  </si>
  <si>
    <t>C.B. TENZUL EL ROSARIO</t>
  </si>
  <si>
    <t>PAREJAS DX-13</t>
  </si>
  <si>
    <t>CLUB</t>
  </si>
  <si>
    <t>III OPEN EL SAUZAL</t>
  </si>
  <si>
    <t>Nº SET</t>
  </si>
  <si>
    <t>III OPEN EL ROSARIO</t>
  </si>
  <si>
    <t>Nº SET</t>
  </si>
  <si>
    <t>XI OPEN EL ROSARIO</t>
  </si>
  <si>
    <t>Nº SET</t>
  </si>
  <si>
    <t>I P. COPA CABILDO</t>
  </si>
  <si>
    <t>Nº SET</t>
  </si>
  <si>
    <t>II P. COPA CABILDO</t>
  </si>
  <si>
    <t>Nº SET</t>
  </si>
  <si>
    <t>III P. COPA CABILDO</t>
  </si>
  <si>
    <t>Nº SET</t>
  </si>
  <si>
    <t>IV P. COPA CABILDO</t>
  </si>
  <si>
    <t>Nº SET</t>
  </si>
  <si>
    <t>V P. COPA CABILDO</t>
  </si>
  <si>
    <t>Nº SET</t>
  </si>
  <si>
    <t>PUNTOS</t>
  </si>
  <si>
    <t>SETS</t>
  </si>
  <si>
    <t>OSCAR ROSTRO / ELISA ROSTRO</t>
  </si>
  <si>
    <t>PABLO GARCIA / MARIA RODRIGUEZ</t>
  </si>
  <si>
    <t>GABRIEL L. MORENO / MARIA GLEZ.</t>
  </si>
  <si>
    <t>IAN PEREZ / LUCIA RGUEZ.</t>
  </si>
  <si>
    <t>C.B. BADFOR EL SAUZAL</t>
  </si>
  <si>
    <t>SERGIO ALONSO / DANIELA SOCAS</t>
  </si>
  <si>
    <t>C.B. GRANADILLA BADUSR</t>
  </si>
  <si>
    <t>JULIAN DIAZ / TOMAS GENOVEZ</t>
  </si>
  <si>
    <t>DANIEL FDEZ. / KEVIN VAN</t>
  </si>
  <si>
    <t>C.B. TENZUL / UNIVERSITARIO</t>
  </si>
  <si>
    <t>PAOLO J. CARLOS / JOSE C. MEDINA</t>
  </si>
  <si>
    <t>DAVID GARCIA / OMAIDA SINTES</t>
  </si>
  <si>
    <t>C.B. BADNOR / UNIVERSITARIO</t>
  </si>
  <si>
    <t>FRANCISCO HERRERA / DAVINIA GIL</t>
  </si>
  <si>
    <t>C.B. BADFOR / UNIVERSITARIO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</si>
</sst>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2"/>
      <color rgb="FF000000"/>
      <name val="Times New Roman"/>
    </font>
    <font>
      <b/>
      <sz val="12"/>
      <color rgb="FF000000"/>
      <name val="Times New Roman"/>
    </font>
    <font>
      <b/>
      <sz val="12"/>
      <color rgb="FF000000"/>
      <name val="Rockwell Condensed"/>
    </font>
    <font>
      <sz val="9"/>
      <color rgb="FF000000"/>
      <name val="Times New Roman"/>
    </font>
    <font>
      <b/>
      <sz val="14"/>
      <color rgb="FFFFFFFF"/>
      <name val="Rockwell Condensed"/>
    </font>
    <font>
      <sz val="12"/>
      <color rgb="FF000000"/>
      <name val="Arial"/>
    </font>
    <font>
      <sz val="11"/>
      <color rgb="FF000000"/>
      <name val="Times New Roman"/>
    </font>
    <font>
      <u/>
      <sz val="10"/>
      <color theme="10"/>
      <name val="Arial"/>
    </font>
    <font>
      <u/>
      <sz val="10"/>
      <color theme="11"/>
      <name val="Arial"/>
    </font>
  </fonts>
  <fills count="12">
    <fill>
      <patternFill patternType="none"/>
    </fill>
    <fill>
      <patternFill patternType="gray125"/>
    </fill>
    <fill>
      <patternFill patternType="solid">
        <fgColor rgb="FFFF99CC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FFCC"/>
      </patternFill>
    </fill>
    <fill>
      <patternFill patternType="solid">
        <fgColor rgb="FFFFCC99"/>
      </patternFill>
    </fill>
    <fill>
      <patternFill patternType="solid">
        <fgColor rgb="FF99CCFF"/>
      </patternFill>
    </fill>
    <fill>
      <patternFill patternType="solid">
        <fgColor rgb="FFFFCC00"/>
      </patternFill>
    </fill>
    <fill>
      <patternFill patternType="solid">
        <fgColor rgb="FF900000"/>
      </patternFill>
    </fill>
    <fill>
      <patternFill patternType="solid">
        <fgColor rgb="FFFFF07F"/>
      </patternFill>
    </fill>
    <fill>
      <patternFill patternType="solid">
        <fgColor rgb="FFFFFA89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5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/>
    <xf numFmtId="0" fontId="2" fillId="0" borderId="7" xfId="0" applyFont="1" applyBorder="1" applyAlignment="1">
      <alignment vertical="center"/>
    </xf>
    <xf numFmtId="0" fontId="2" fillId="0" borderId="0" xfId="0" applyFont="1" applyBorder="1" applyAlignment="1"/>
    <xf numFmtId="0" fontId="5" fillId="2" borderId="8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9" fillId="0" borderId="0" xfId="0" applyFont="1" applyAlignment="1"/>
    <xf numFmtId="0" fontId="5" fillId="6" borderId="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11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8" fillId="9" borderId="14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5" fillId="7" borderId="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2" borderId="4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10" borderId="8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8" fillId="9" borderId="10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8" fillId="9" borderId="12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6" fillId="8" borderId="14" xfId="0" applyFont="1" applyFill="1" applyBorder="1" applyAlignment="1">
      <alignment horizontal="center" vertical="center" wrapText="1"/>
    </xf>
    <xf numFmtId="0" fontId="6" fillId="8" borderId="15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 wrapText="1"/>
    </xf>
  </cellXfs>
  <cellStyles count="1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맑은 고딕"/>
        <a:ea typeface=""/>
        <a:cs typeface=""/>
        <a:font script="Jpan" typeface="ＭＳ Ｐゴシック"/>
        <a:font script="Hang" typeface="맑은 고딕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맑은 고딕"/>
        <a:ea typeface=""/>
        <a:cs typeface=""/>
        <a:font script="Jpan" typeface="ＭＳ Ｐゴシック"/>
        <a:font script="Hang" typeface="맑은 고딕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20"/>
  <sheetViews>
    <sheetView topLeftCell="A2" zoomScale="145" zoomScaleNormal="145" zoomScalePageLayoutView="145" workbookViewId="0">
      <selection activeCell="S5" sqref="R5:S5"/>
    </sheetView>
  </sheetViews>
  <sheetFormatPr baseColWidth="10" defaultColWidth="8.85546875" defaultRowHeight="12.75" x14ac:dyDescent="0.2"/>
  <cols>
    <col min="1" max="1" width="4.42578125" customWidth="1"/>
    <col min="2" max="2" width="22.7109375" customWidth="1"/>
    <col min="3" max="3" width="20.85546875" customWidth="1"/>
    <col min="4" max="4" width="11.7109375" customWidth="1"/>
    <col min="5" max="5" width="5.7109375" customWidth="1"/>
    <col min="6" max="6" width="11.7109375" customWidth="1"/>
    <col min="7" max="7" width="5.7109375" customWidth="1"/>
    <col min="8" max="8" width="11.7109375" customWidth="1"/>
    <col min="9" max="9" width="5.7109375" customWidth="1"/>
    <col min="10" max="10" width="11.85546875" customWidth="1"/>
    <col min="11" max="11" width="5.7109375" customWidth="1"/>
    <col min="12" max="12" width="11.85546875" customWidth="1"/>
    <col min="13" max="13" width="5.7109375" customWidth="1"/>
    <col min="14" max="14" width="11.85546875" customWidth="1"/>
    <col min="15" max="15" width="5.7109375" customWidth="1"/>
    <col min="16" max="16" width="12" customWidth="1"/>
    <col min="17" max="17" width="5.7109375" customWidth="1"/>
    <col min="18" max="18" width="11.85546875" customWidth="1"/>
    <col min="19" max="19" width="5.7109375" customWidth="1"/>
    <col min="20" max="20" width="12.7109375" customWidth="1"/>
    <col min="21" max="21" width="7.140625" customWidth="1"/>
    <col min="22" max="260" width="11.42578125" customWidth="1"/>
  </cols>
  <sheetData>
    <row r="3" spans="1:22" s="6" customFormat="1" ht="18.75" customHeight="1" x14ac:dyDescent="0.2">
      <c r="A3" s="67" t="s">
        <v>0</v>
      </c>
      <c r="B3" s="68"/>
      <c r="C3" s="71" t="s">
        <v>1</v>
      </c>
      <c r="D3" s="66" t="s">
        <v>2</v>
      </c>
      <c r="E3" s="66" t="s">
        <v>3</v>
      </c>
      <c r="F3" s="66" t="s">
        <v>4</v>
      </c>
      <c r="G3" s="66" t="s">
        <v>5</v>
      </c>
      <c r="H3" s="66" t="s">
        <v>6</v>
      </c>
      <c r="I3" s="66" t="s">
        <v>7</v>
      </c>
      <c r="J3" s="59" t="s">
        <v>8</v>
      </c>
      <c r="K3" s="59" t="s">
        <v>9</v>
      </c>
      <c r="L3" s="59" t="s">
        <v>10</v>
      </c>
      <c r="M3" s="59" t="s">
        <v>11</v>
      </c>
      <c r="N3" s="59" t="s">
        <v>12</v>
      </c>
      <c r="O3" s="59" t="s">
        <v>13</v>
      </c>
      <c r="P3" s="59" t="s">
        <v>14</v>
      </c>
      <c r="Q3" s="59" t="s">
        <v>15</v>
      </c>
      <c r="R3" s="59" t="s">
        <v>16</v>
      </c>
      <c r="S3" s="59" t="s">
        <v>17</v>
      </c>
      <c r="T3" s="62" t="s">
        <v>18</v>
      </c>
      <c r="U3" s="64" t="s">
        <v>19</v>
      </c>
      <c r="V3" s="11"/>
    </row>
    <row r="4" spans="1:22" s="6" customFormat="1" ht="18.75" customHeight="1" x14ac:dyDescent="0.2">
      <c r="A4" s="69"/>
      <c r="B4" s="70"/>
      <c r="C4" s="72"/>
      <c r="D4" s="60"/>
      <c r="E4" s="60"/>
      <c r="F4" s="60"/>
      <c r="G4" s="60"/>
      <c r="H4" s="60"/>
      <c r="I4" s="60"/>
      <c r="J4" s="61"/>
      <c r="K4" s="60"/>
      <c r="L4" s="61"/>
      <c r="M4" s="60"/>
      <c r="N4" s="61"/>
      <c r="O4" s="60"/>
      <c r="P4" s="61"/>
      <c r="Q4" s="60"/>
      <c r="R4" s="61"/>
      <c r="S4" s="60"/>
      <c r="T4" s="63"/>
      <c r="U4" s="65"/>
      <c r="V4" s="11"/>
    </row>
    <row r="5" spans="1:22" s="6" customFormat="1" ht="30" customHeight="1" x14ac:dyDescent="0.2">
      <c r="A5" s="1">
        <v>1</v>
      </c>
      <c r="B5" s="2" t="s">
        <v>20</v>
      </c>
      <c r="C5" s="3" t="s">
        <v>22</v>
      </c>
      <c r="D5" s="17">
        <v>35</v>
      </c>
      <c r="E5" s="17">
        <v>6</v>
      </c>
      <c r="F5" s="17">
        <v>35</v>
      </c>
      <c r="G5" s="17">
        <v>8</v>
      </c>
      <c r="H5" s="17">
        <v>35</v>
      </c>
      <c r="I5" s="17">
        <v>10</v>
      </c>
      <c r="J5" s="5">
        <v>150</v>
      </c>
      <c r="K5" s="5">
        <v>8</v>
      </c>
      <c r="L5" s="5">
        <v>150</v>
      </c>
      <c r="M5" s="5">
        <v>4</v>
      </c>
      <c r="N5" s="5">
        <v>150</v>
      </c>
      <c r="O5" s="5">
        <v>5</v>
      </c>
      <c r="P5" s="5">
        <v>140</v>
      </c>
      <c r="Q5" s="5">
        <v>4</v>
      </c>
      <c r="R5" s="5">
        <v>135</v>
      </c>
      <c r="S5" s="5">
        <v>3</v>
      </c>
      <c r="T5" s="20">
        <f t="shared" ref="T5:T19" si="0">R5+P5+N5+L5+J5+H5+F5+D5</f>
        <v>830</v>
      </c>
      <c r="U5" s="21">
        <f t="shared" ref="U5:U19" si="1">S5+Q5+O5+M5+K5+I5+G5+E5</f>
        <v>48</v>
      </c>
      <c r="V5" s="11"/>
    </row>
    <row r="6" spans="1:22" s="6" customFormat="1" ht="30" customHeight="1" x14ac:dyDescent="0.2">
      <c r="A6" s="7">
        <v>2</v>
      </c>
      <c r="B6" s="2" t="s">
        <v>21</v>
      </c>
      <c r="C6" s="3" t="s">
        <v>22</v>
      </c>
      <c r="D6" s="17">
        <v>30</v>
      </c>
      <c r="E6" s="17">
        <v>6</v>
      </c>
      <c r="F6" s="17">
        <v>30</v>
      </c>
      <c r="G6" s="17">
        <v>4</v>
      </c>
      <c r="H6" s="17">
        <v>25</v>
      </c>
      <c r="I6" s="17">
        <v>-1</v>
      </c>
      <c r="J6" s="5">
        <v>140</v>
      </c>
      <c r="K6" s="5">
        <v>4</v>
      </c>
      <c r="L6" s="5">
        <v>140</v>
      </c>
      <c r="M6" s="5">
        <v>4</v>
      </c>
      <c r="N6" s="5">
        <v>135</v>
      </c>
      <c r="O6" s="5">
        <v>2</v>
      </c>
      <c r="P6" s="5">
        <v>150</v>
      </c>
      <c r="Q6" s="5">
        <v>8</v>
      </c>
      <c r="R6" s="5">
        <v>150</v>
      </c>
      <c r="S6" s="5">
        <v>6</v>
      </c>
      <c r="T6" s="20">
        <f t="shared" si="0"/>
        <v>800</v>
      </c>
      <c r="U6" s="21">
        <f t="shared" si="1"/>
        <v>33</v>
      </c>
    </row>
    <row r="7" spans="1:22" s="6" customFormat="1" ht="30" customHeight="1" x14ac:dyDescent="0.2">
      <c r="A7" s="8">
        <v>3</v>
      </c>
      <c r="B7" s="2" t="s">
        <v>23</v>
      </c>
      <c r="C7" s="3" t="s">
        <v>38</v>
      </c>
      <c r="D7" s="17">
        <v>20</v>
      </c>
      <c r="E7" s="17">
        <v>-2</v>
      </c>
      <c r="F7" s="17">
        <v>20</v>
      </c>
      <c r="G7" s="17">
        <v>-4</v>
      </c>
      <c r="H7" s="17">
        <v>20</v>
      </c>
      <c r="I7" s="17">
        <v>-1</v>
      </c>
      <c r="J7" s="5">
        <v>135</v>
      </c>
      <c r="K7" s="5">
        <v>0</v>
      </c>
      <c r="L7" s="5">
        <v>130</v>
      </c>
      <c r="M7" s="5">
        <v>0</v>
      </c>
      <c r="N7" s="5">
        <v>130</v>
      </c>
      <c r="O7" s="5">
        <v>2</v>
      </c>
      <c r="P7" s="5">
        <v>125</v>
      </c>
      <c r="Q7" s="5">
        <v>-1</v>
      </c>
      <c r="R7" s="5">
        <v>130</v>
      </c>
      <c r="S7" s="5">
        <v>-2</v>
      </c>
      <c r="T7" s="20">
        <f t="shared" si="0"/>
        <v>710</v>
      </c>
      <c r="U7" s="21">
        <f t="shared" si="1"/>
        <v>-8</v>
      </c>
    </row>
    <row r="8" spans="1:22" s="6" customFormat="1" ht="30" customHeight="1" x14ac:dyDescent="0.2">
      <c r="A8" s="1">
        <v>4</v>
      </c>
      <c r="B8" s="2" t="s">
        <v>24</v>
      </c>
      <c r="C8" s="3" t="s">
        <v>25</v>
      </c>
      <c r="D8" s="17">
        <v>15</v>
      </c>
      <c r="E8" s="17">
        <v>-4</v>
      </c>
      <c r="F8" s="17">
        <v>15</v>
      </c>
      <c r="G8" s="17">
        <v>-4</v>
      </c>
      <c r="H8" s="17">
        <v>20</v>
      </c>
      <c r="I8" s="17">
        <v>-1</v>
      </c>
      <c r="J8" s="5">
        <v>130</v>
      </c>
      <c r="K8" s="5">
        <v>-1</v>
      </c>
      <c r="L8" s="5">
        <v>130</v>
      </c>
      <c r="M8" s="5">
        <v>-2</v>
      </c>
      <c r="N8" s="5">
        <v>125</v>
      </c>
      <c r="O8" s="5">
        <v>-3</v>
      </c>
      <c r="P8" s="5">
        <v>125</v>
      </c>
      <c r="Q8" s="5">
        <v>-4</v>
      </c>
      <c r="R8" s="5">
        <v>130</v>
      </c>
      <c r="S8" s="5">
        <v>-2</v>
      </c>
      <c r="T8" s="20">
        <f t="shared" si="0"/>
        <v>690</v>
      </c>
      <c r="U8" s="21">
        <f t="shared" si="1"/>
        <v>-21</v>
      </c>
    </row>
    <row r="9" spans="1:22" s="6" customFormat="1" ht="30" customHeight="1" x14ac:dyDescent="0.2">
      <c r="A9" s="1">
        <v>5</v>
      </c>
      <c r="B9" s="2" t="s">
        <v>26</v>
      </c>
      <c r="C9" s="3" t="s">
        <v>35</v>
      </c>
      <c r="D9" s="17"/>
      <c r="E9" s="17"/>
      <c r="F9" s="17"/>
      <c r="G9" s="17"/>
      <c r="H9" s="17">
        <v>15</v>
      </c>
      <c r="I9" s="17">
        <v>-6</v>
      </c>
      <c r="J9" s="5">
        <v>125</v>
      </c>
      <c r="K9" s="5">
        <v>-4</v>
      </c>
      <c r="L9" s="5">
        <v>125</v>
      </c>
      <c r="M9" s="5">
        <v>-4</v>
      </c>
      <c r="N9" s="5">
        <v>125</v>
      </c>
      <c r="O9" s="5">
        <v>-4</v>
      </c>
      <c r="P9" s="5">
        <v>115</v>
      </c>
      <c r="Q9" s="5">
        <v>-6</v>
      </c>
      <c r="R9" s="5">
        <v>125</v>
      </c>
      <c r="S9" s="5">
        <v>-3</v>
      </c>
      <c r="T9" s="20">
        <f t="shared" si="0"/>
        <v>630</v>
      </c>
      <c r="U9" s="21">
        <f t="shared" si="1"/>
        <v>-27</v>
      </c>
    </row>
    <row r="10" spans="1:22" s="6" customFormat="1" ht="30" customHeight="1" x14ac:dyDescent="0.2">
      <c r="A10" s="8">
        <v>6</v>
      </c>
      <c r="B10" s="2" t="s">
        <v>29</v>
      </c>
      <c r="C10" s="3" t="s">
        <v>38</v>
      </c>
      <c r="D10" s="17">
        <v>15</v>
      </c>
      <c r="E10" s="17">
        <v>-4</v>
      </c>
      <c r="F10" s="17">
        <v>20</v>
      </c>
      <c r="G10" s="17">
        <v>-1</v>
      </c>
      <c r="H10" s="17">
        <v>25</v>
      </c>
      <c r="I10" s="17">
        <v>1</v>
      </c>
      <c r="J10" s="5">
        <v>115</v>
      </c>
      <c r="K10" s="5">
        <v>-6</v>
      </c>
      <c r="L10" s="5"/>
      <c r="M10" s="5"/>
      <c r="N10" s="5">
        <v>130</v>
      </c>
      <c r="O10" s="5">
        <v>-2</v>
      </c>
      <c r="P10" s="5">
        <v>135</v>
      </c>
      <c r="Q10" s="5">
        <v>-1</v>
      </c>
      <c r="R10" s="5">
        <v>130</v>
      </c>
      <c r="S10" s="5">
        <v>1</v>
      </c>
      <c r="T10" s="20">
        <f t="shared" si="0"/>
        <v>570</v>
      </c>
      <c r="U10" s="21">
        <f t="shared" si="1"/>
        <v>-12</v>
      </c>
    </row>
    <row r="11" spans="1:22" s="6" customFormat="1" ht="30" customHeight="1" x14ac:dyDescent="0.2">
      <c r="A11" s="1">
        <v>7</v>
      </c>
      <c r="B11" s="2" t="s">
        <v>30</v>
      </c>
      <c r="C11" s="3" t="s">
        <v>33</v>
      </c>
      <c r="D11" s="17">
        <v>15</v>
      </c>
      <c r="E11" s="17">
        <v>-4</v>
      </c>
      <c r="F11" s="17"/>
      <c r="G11" s="17"/>
      <c r="H11" s="17"/>
      <c r="I11" s="17"/>
      <c r="J11" s="5">
        <v>125</v>
      </c>
      <c r="K11" s="5">
        <v>-1</v>
      </c>
      <c r="L11" s="5"/>
      <c r="M11" s="5"/>
      <c r="N11" s="5">
        <v>135</v>
      </c>
      <c r="O11" s="5">
        <v>-1</v>
      </c>
      <c r="P11" s="5">
        <v>130</v>
      </c>
      <c r="Q11" s="5">
        <v>0</v>
      </c>
      <c r="R11" s="5">
        <v>125</v>
      </c>
      <c r="S11" s="5">
        <v>-3</v>
      </c>
      <c r="T11" s="20">
        <f t="shared" si="0"/>
        <v>530</v>
      </c>
      <c r="U11" s="21">
        <f t="shared" si="1"/>
        <v>-9</v>
      </c>
    </row>
    <row r="12" spans="1:22" s="6" customFormat="1" ht="30" customHeight="1" x14ac:dyDescent="0.2">
      <c r="A12" s="1">
        <v>8</v>
      </c>
      <c r="B12" s="18" t="s">
        <v>28</v>
      </c>
      <c r="C12" s="3" t="s">
        <v>33</v>
      </c>
      <c r="D12" s="17">
        <v>25</v>
      </c>
      <c r="E12" s="17">
        <v>5</v>
      </c>
      <c r="F12" s="17">
        <v>25</v>
      </c>
      <c r="G12" s="17">
        <v>2</v>
      </c>
      <c r="H12" s="17">
        <v>0</v>
      </c>
      <c r="I12" s="17">
        <v>0</v>
      </c>
      <c r="J12" s="5">
        <v>125</v>
      </c>
      <c r="K12" s="5">
        <v>-4</v>
      </c>
      <c r="L12" s="5">
        <v>135</v>
      </c>
      <c r="M12" s="5">
        <v>2</v>
      </c>
      <c r="N12" s="5"/>
      <c r="O12" s="5"/>
      <c r="P12" s="5">
        <v>135</v>
      </c>
      <c r="Q12" s="5">
        <v>0</v>
      </c>
      <c r="R12" s="5"/>
      <c r="S12" s="5"/>
      <c r="T12" s="20">
        <f t="shared" si="0"/>
        <v>445</v>
      </c>
      <c r="U12" s="21">
        <f t="shared" si="1"/>
        <v>5</v>
      </c>
    </row>
    <row r="13" spans="1:22" s="6" customFormat="1" ht="30" customHeight="1" x14ac:dyDescent="0.2">
      <c r="A13" s="1">
        <v>9</v>
      </c>
      <c r="B13" s="2" t="s">
        <v>32</v>
      </c>
      <c r="C13" s="3" t="s">
        <v>33</v>
      </c>
      <c r="D13" s="17">
        <v>20</v>
      </c>
      <c r="E13" s="17">
        <v>-2</v>
      </c>
      <c r="F13" s="17">
        <v>20</v>
      </c>
      <c r="G13" s="17">
        <v>-1</v>
      </c>
      <c r="H13" s="17"/>
      <c r="I13" s="17"/>
      <c r="J13" s="5"/>
      <c r="K13" s="5"/>
      <c r="L13" s="5"/>
      <c r="M13" s="5"/>
      <c r="N13" s="5">
        <v>125</v>
      </c>
      <c r="O13" s="5">
        <v>-2</v>
      </c>
      <c r="P13" s="5">
        <v>130</v>
      </c>
      <c r="Q13" s="5">
        <v>4</v>
      </c>
      <c r="R13" s="5">
        <v>130</v>
      </c>
      <c r="S13" s="5">
        <v>2</v>
      </c>
      <c r="T13" s="20">
        <f t="shared" si="0"/>
        <v>425</v>
      </c>
      <c r="U13" s="21">
        <f t="shared" si="1"/>
        <v>1</v>
      </c>
      <c r="V13" s="11"/>
    </row>
    <row r="14" spans="1:22" s="6" customFormat="1" ht="30" customHeight="1" x14ac:dyDescent="0.2">
      <c r="A14" s="1">
        <v>10</v>
      </c>
      <c r="B14" s="2" t="s">
        <v>34</v>
      </c>
      <c r="C14" s="3" t="s">
        <v>35</v>
      </c>
      <c r="D14" s="17"/>
      <c r="E14" s="17"/>
      <c r="F14" s="17"/>
      <c r="G14" s="17"/>
      <c r="H14" s="17"/>
      <c r="I14" s="17"/>
      <c r="J14" s="5"/>
      <c r="K14" s="5"/>
      <c r="L14" s="5">
        <v>125</v>
      </c>
      <c r="M14" s="5">
        <v>-4</v>
      </c>
      <c r="N14" s="5"/>
      <c r="O14" s="5"/>
      <c r="P14" s="5">
        <v>125</v>
      </c>
      <c r="Q14" s="5">
        <v>-4</v>
      </c>
      <c r="R14" s="5">
        <v>125</v>
      </c>
      <c r="S14" s="5">
        <v>-3</v>
      </c>
      <c r="T14" s="20">
        <f t="shared" si="0"/>
        <v>375</v>
      </c>
      <c r="U14" s="21">
        <f t="shared" si="1"/>
        <v>-11</v>
      </c>
    </row>
    <row r="15" spans="1:22" s="6" customFormat="1" ht="30" customHeight="1" x14ac:dyDescent="0.2">
      <c r="A15" s="1">
        <v>11</v>
      </c>
      <c r="B15" s="18" t="s">
        <v>36</v>
      </c>
      <c r="C15" s="3" t="s">
        <v>38</v>
      </c>
      <c r="D15" s="17">
        <v>25</v>
      </c>
      <c r="E15" s="17">
        <v>5</v>
      </c>
      <c r="F15" s="17">
        <v>25</v>
      </c>
      <c r="G15" s="17">
        <v>3</v>
      </c>
      <c r="H15" s="17">
        <v>30</v>
      </c>
      <c r="I15" s="17">
        <v>4</v>
      </c>
      <c r="J15" s="5">
        <v>130</v>
      </c>
      <c r="K15" s="5">
        <v>5</v>
      </c>
      <c r="L15" s="5"/>
      <c r="M15" s="5"/>
      <c r="N15" s="5"/>
      <c r="O15" s="5"/>
      <c r="P15" s="5"/>
      <c r="Q15" s="5"/>
      <c r="R15" s="5">
        <v>125</v>
      </c>
      <c r="S15" s="5">
        <v>-3</v>
      </c>
      <c r="T15" s="20">
        <f t="shared" si="0"/>
        <v>335</v>
      </c>
      <c r="U15" s="21">
        <f t="shared" si="1"/>
        <v>14</v>
      </c>
    </row>
    <row r="16" spans="1:22" s="6" customFormat="1" ht="30" customHeight="1" x14ac:dyDescent="0.2">
      <c r="A16" s="1">
        <v>12</v>
      </c>
      <c r="B16" s="2" t="s">
        <v>31</v>
      </c>
      <c r="C16" s="3" t="s">
        <v>38</v>
      </c>
      <c r="D16" s="17">
        <v>20</v>
      </c>
      <c r="E16" s="17">
        <v>-2</v>
      </c>
      <c r="F16" s="17">
        <v>20</v>
      </c>
      <c r="G16" s="17">
        <v>-3</v>
      </c>
      <c r="H16" s="17"/>
      <c r="I16" s="17"/>
      <c r="J16" s="5">
        <v>135</v>
      </c>
      <c r="K16" s="5">
        <v>-1</v>
      </c>
      <c r="L16" s="5">
        <v>130</v>
      </c>
      <c r="M16" s="5">
        <v>0</v>
      </c>
      <c r="N16" s="5"/>
      <c r="O16" s="5"/>
      <c r="P16" s="5"/>
      <c r="Q16" s="5"/>
      <c r="R16" s="5"/>
      <c r="S16" s="5"/>
      <c r="T16" s="20">
        <f t="shared" si="0"/>
        <v>305</v>
      </c>
      <c r="U16" s="21">
        <f t="shared" si="1"/>
        <v>-6</v>
      </c>
    </row>
    <row r="17" spans="1:21" s="6" customFormat="1" ht="30" customHeight="1" x14ac:dyDescent="0.2">
      <c r="A17" s="7">
        <v>13</v>
      </c>
      <c r="B17" s="2" t="s">
        <v>37</v>
      </c>
      <c r="C17" s="3" t="s">
        <v>38</v>
      </c>
      <c r="D17" s="17">
        <v>20</v>
      </c>
      <c r="E17" s="17">
        <v>-4</v>
      </c>
      <c r="F17" s="17"/>
      <c r="G17" s="17"/>
      <c r="H17" s="17"/>
      <c r="I17" s="17"/>
      <c r="J17" s="5"/>
      <c r="K17" s="5"/>
      <c r="L17" s="5"/>
      <c r="M17" s="5"/>
      <c r="N17" s="5">
        <v>140</v>
      </c>
      <c r="O17" s="5">
        <v>3</v>
      </c>
      <c r="P17" s="5"/>
      <c r="Q17" s="5"/>
      <c r="R17" s="5"/>
      <c r="S17" s="5"/>
      <c r="T17" s="20">
        <f t="shared" si="0"/>
        <v>160</v>
      </c>
      <c r="U17" s="21">
        <f t="shared" si="1"/>
        <v>-1</v>
      </c>
    </row>
    <row r="18" spans="1:21" s="6" customFormat="1" ht="30" customHeight="1" x14ac:dyDescent="0.2">
      <c r="A18" s="7">
        <v>14</v>
      </c>
      <c r="B18" s="2" t="s">
        <v>39</v>
      </c>
      <c r="C18" s="3" t="s">
        <v>40</v>
      </c>
      <c r="D18" s="17"/>
      <c r="E18" s="17"/>
      <c r="F18" s="17"/>
      <c r="G18" s="17"/>
      <c r="H18" s="17"/>
      <c r="I18" s="17"/>
      <c r="J18" s="5"/>
      <c r="K18" s="5"/>
      <c r="L18" s="5"/>
      <c r="M18" s="5"/>
      <c r="N18" s="5"/>
      <c r="O18" s="5"/>
      <c r="P18" s="5"/>
      <c r="Q18" s="5"/>
      <c r="R18" s="5">
        <v>140</v>
      </c>
      <c r="S18" s="5">
        <v>5</v>
      </c>
      <c r="T18" s="20">
        <f t="shared" si="0"/>
        <v>140</v>
      </c>
      <c r="U18" s="21">
        <f t="shared" si="1"/>
        <v>5</v>
      </c>
    </row>
    <row r="19" spans="1:21" s="6" customFormat="1" ht="30" customHeight="1" x14ac:dyDescent="0.2">
      <c r="A19" s="7">
        <v>15</v>
      </c>
      <c r="B19" s="2"/>
      <c r="C19" s="3"/>
      <c r="D19" s="17"/>
      <c r="E19" s="17"/>
      <c r="F19" s="17"/>
      <c r="G19" s="17"/>
      <c r="H19" s="17"/>
      <c r="I19" s="17"/>
      <c r="J19" s="5"/>
      <c r="K19" s="5"/>
      <c r="L19" s="5"/>
      <c r="M19" s="5"/>
      <c r="N19" s="5"/>
      <c r="O19" s="5"/>
      <c r="P19" s="5"/>
      <c r="Q19" s="5"/>
      <c r="R19" s="5"/>
      <c r="S19" s="5"/>
      <c r="T19" s="20">
        <f t="shared" si="0"/>
        <v>0</v>
      </c>
      <c r="U19" s="21">
        <f t="shared" si="1"/>
        <v>0</v>
      </c>
    </row>
    <row r="20" spans="1:21" x14ac:dyDescent="0.2">
      <c r="A20" s="10"/>
    </row>
  </sheetData>
  <sortState ref="B5:U19">
    <sortCondition descending="1" ref="T5:T19"/>
    <sortCondition descending="1" ref="U5:U19"/>
  </sortState>
  <mergeCells count="20">
    <mergeCell ref="A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</mergeCells>
  <phoneticPr fontId="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zoomScale="130" zoomScaleNormal="130" zoomScalePageLayoutView="130" workbookViewId="0">
      <selection activeCell="M13" sqref="M13"/>
    </sheetView>
  </sheetViews>
  <sheetFormatPr baseColWidth="10" defaultColWidth="8.85546875" defaultRowHeight="12.75" x14ac:dyDescent="0.2"/>
  <cols>
    <col min="1" max="1" width="6" customWidth="1"/>
    <col min="2" max="2" width="25.28515625" customWidth="1"/>
    <col min="3" max="3" width="22.42578125" customWidth="1"/>
    <col min="4" max="4" width="12" customWidth="1"/>
    <col min="5" max="5" width="5.7109375" customWidth="1"/>
    <col min="6" max="6" width="11.7109375" customWidth="1"/>
    <col min="7" max="7" width="5.7109375" customWidth="1"/>
    <col min="8" max="8" width="11.85546875" customWidth="1"/>
    <col min="9" max="9" width="5.7109375" customWidth="1"/>
    <col min="10" max="10" width="11.42578125" customWidth="1"/>
    <col min="11" max="11" width="6" customWidth="1"/>
    <col min="12" max="12" width="11.42578125" customWidth="1"/>
    <col min="13" max="13" width="5.7109375" customWidth="1"/>
    <col min="14" max="14" width="12" customWidth="1"/>
    <col min="15" max="15" width="5.7109375" customWidth="1"/>
    <col min="16" max="16" width="12.28515625" customWidth="1"/>
    <col min="17" max="17" width="5.7109375" customWidth="1"/>
    <col min="18" max="18" width="12" customWidth="1"/>
    <col min="19" max="19" width="5.7109375" customWidth="1"/>
    <col min="20" max="20" width="13.7109375" style="31" customWidth="1"/>
    <col min="21" max="21" width="9.140625" style="31" customWidth="1"/>
    <col min="22" max="258" width="11.42578125" customWidth="1"/>
  </cols>
  <sheetData>
    <row r="1" spans="1:21" ht="30" customHeight="1" x14ac:dyDescent="0.2"/>
    <row r="2" spans="1:21" s="6" customFormat="1" ht="18" customHeight="1" x14ac:dyDescent="0.2">
      <c r="A2" s="67" t="s">
        <v>371</v>
      </c>
      <c r="B2" s="68"/>
      <c r="C2" s="71" t="s">
        <v>372</v>
      </c>
      <c r="D2" s="73" t="s">
        <v>373</v>
      </c>
      <c r="E2" s="73" t="s">
        <v>374</v>
      </c>
      <c r="F2" s="73" t="s">
        <v>375</v>
      </c>
      <c r="G2" s="73" t="s">
        <v>376</v>
      </c>
      <c r="H2" s="73" t="s">
        <v>377</v>
      </c>
      <c r="I2" s="73" t="s">
        <v>378</v>
      </c>
      <c r="J2" s="59" t="s">
        <v>379</v>
      </c>
      <c r="K2" s="59" t="s">
        <v>380</v>
      </c>
      <c r="L2" s="59" t="s">
        <v>381</v>
      </c>
      <c r="M2" s="59" t="s">
        <v>382</v>
      </c>
      <c r="N2" s="59" t="s">
        <v>383</v>
      </c>
      <c r="O2" s="59" t="s">
        <v>384</v>
      </c>
      <c r="P2" s="59" t="s">
        <v>385</v>
      </c>
      <c r="Q2" s="59" t="s">
        <v>386</v>
      </c>
      <c r="R2" s="59" t="s">
        <v>387</v>
      </c>
      <c r="S2" s="59" t="s">
        <v>388</v>
      </c>
      <c r="T2" s="62" t="s">
        <v>389</v>
      </c>
      <c r="U2" s="64" t="s">
        <v>390</v>
      </c>
    </row>
    <row r="3" spans="1:21" s="6" customFormat="1" ht="27" customHeight="1" x14ac:dyDescent="0.2">
      <c r="A3" s="69"/>
      <c r="B3" s="70"/>
      <c r="C3" s="72"/>
      <c r="D3" s="74"/>
      <c r="E3" s="74"/>
      <c r="F3" s="74"/>
      <c r="G3" s="74"/>
      <c r="H3" s="74"/>
      <c r="I3" s="74"/>
      <c r="J3" s="61"/>
      <c r="K3" s="60"/>
      <c r="L3" s="61"/>
      <c r="M3" s="60"/>
      <c r="N3" s="61"/>
      <c r="O3" s="60"/>
      <c r="P3" s="61"/>
      <c r="Q3" s="60"/>
      <c r="R3" s="61"/>
      <c r="S3" s="60"/>
      <c r="T3" s="63"/>
      <c r="U3" s="65"/>
    </row>
    <row r="4" spans="1:21" s="6" customFormat="1" ht="30" customHeight="1" x14ac:dyDescent="0.2">
      <c r="A4" s="1">
        <v>1</v>
      </c>
      <c r="B4" s="2" t="s">
        <v>391</v>
      </c>
      <c r="C4" s="3" t="s">
        <v>392</v>
      </c>
      <c r="D4" s="4">
        <v>30</v>
      </c>
      <c r="E4" s="4">
        <v>5</v>
      </c>
      <c r="F4" s="4">
        <v>30</v>
      </c>
      <c r="G4" s="4">
        <v>4</v>
      </c>
      <c r="H4" s="4">
        <v>35</v>
      </c>
      <c r="I4" s="4">
        <v>5</v>
      </c>
      <c r="J4" s="5">
        <v>150</v>
      </c>
      <c r="K4" s="5">
        <v>8</v>
      </c>
      <c r="L4" s="5">
        <v>150</v>
      </c>
      <c r="M4" s="5">
        <v>6</v>
      </c>
      <c r="N4" s="5">
        <v>140</v>
      </c>
      <c r="O4" s="5">
        <v>3</v>
      </c>
      <c r="P4" s="5">
        <v>150</v>
      </c>
      <c r="Q4" s="5">
        <v>7</v>
      </c>
      <c r="R4" s="5">
        <v>140</v>
      </c>
      <c r="S4" s="5">
        <v>5</v>
      </c>
      <c r="T4" s="20">
        <f t="shared" ref="T4:T18" si="0">R4+P4+N4+L4+J4+H4+F4+D4</f>
        <v>825</v>
      </c>
      <c r="U4" s="32">
        <f t="shared" ref="U4:U18" si="1">S4+Q4+O4+M4+K4+I4+G4+E4</f>
        <v>43</v>
      </c>
    </row>
    <row r="5" spans="1:21" s="6" customFormat="1" ht="30" customHeight="1" x14ac:dyDescent="0.2">
      <c r="A5" s="7">
        <v>2</v>
      </c>
      <c r="B5" s="2" t="s">
        <v>393</v>
      </c>
      <c r="C5" s="3" t="s">
        <v>408</v>
      </c>
      <c r="D5" s="4">
        <v>20</v>
      </c>
      <c r="E5" s="4">
        <v>-1</v>
      </c>
      <c r="F5" s="4">
        <v>10</v>
      </c>
      <c r="G5" s="4">
        <v>-3</v>
      </c>
      <c r="H5" s="4">
        <v>25</v>
      </c>
      <c r="I5" s="4">
        <v>-2</v>
      </c>
      <c r="J5" s="5">
        <v>130</v>
      </c>
      <c r="K5" s="5">
        <v>-4</v>
      </c>
      <c r="L5" s="5">
        <v>135</v>
      </c>
      <c r="M5" s="5">
        <v>0</v>
      </c>
      <c r="N5" s="5">
        <v>130</v>
      </c>
      <c r="O5" s="5">
        <v>-6</v>
      </c>
      <c r="P5" s="5">
        <v>130</v>
      </c>
      <c r="Q5" s="5">
        <v>-5</v>
      </c>
      <c r="R5" s="5">
        <v>130</v>
      </c>
      <c r="S5" s="5">
        <v>-4</v>
      </c>
      <c r="T5" s="20">
        <f t="shared" si="0"/>
        <v>710</v>
      </c>
      <c r="U5" s="32">
        <f t="shared" si="1"/>
        <v>-25</v>
      </c>
    </row>
    <row r="6" spans="1:21" s="6" customFormat="1" ht="30" customHeight="1" x14ac:dyDescent="0.2">
      <c r="A6" s="8">
        <v>3</v>
      </c>
      <c r="B6" s="2" t="s">
        <v>396</v>
      </c>
      <c r="C6" s="3" t="s">
        <v>397</v>
      </c>
      <c r="D6" s="4"/>
      <c r="E6" s="4"/>
      <c r="F6" s="4"/>
      <c r="G6" s="4"/>
      <c r="H6" s="4"/>
      <c r="I6" s="4"/>
      <c r="J6" s="5"/>
      <c r="K6" s="5"/>
      <c r="L6" s="5"/>
      <c r="M6" s="5"/>
      <c r="N6" s="5">
        <v>150</v>
      </c>
      <c r="O6" s="5">
        <v>4</v>
      </c>
      <c r="P6" s="5">
        <v>140</v>
      </c>
      <c r="Q6" s="5">
        <v>5</v>
      </c>
      <c r="R6" s="5">
        <v>150</v>
      </c>
      <c r="S6" s="5">
        <v>7</v>
      </c>
      <c r="T6" s="20">
        <f t="shared" si="0"/>
        <v>440</v>
      </c>
      <c r="U6" s="32">
        <f t="shared" si="1"/>
        <v>16</v>
      </c>
    </row>
    <row r="7" spans="1:21" s="6" customFormat="1" ht="30" customHeight="1" x14ac:dyDescent="0.2">
      <c r="A7" s="1">
        <v>4</v>
      </c>
      <c r="B7" s="2" t="s">
        <v>398</v>
      </c>
      <c r="C7" s="3" t="s">
        <v>399</v>
      </c>
      <c r="D7" s="4"/>
      <c r="E7" s="4"/>
      <c r="F7" s="4"/>
      <c r="G7" s="4"/>
      <c r="H7" s="4"/>
      <c r="I7" s="4"/>
      <c r="J7" s="5"/>
      <c r="K7" s="5"/>
      <c r="L7" s="5"/>
      <c r="M7" s="5"/>
      <c r="N7" s="5">
        <v>135</v>
      </c>
      <c r="O7" s="5">
        <v>-1</v>
      </c>
      <c r="P7" s="5">
        <v>135</v>
      </c>
      <c r="Q7" s="5">
        <v>0</v>
      </c>
      <c r="R7" s="5">
        <v>135</v>
      </c>
      <c r="S7" s="5">
        <v>0</v>
      </c>
      <c r="T7" s="20">
        <f t="shared" si="0"/>
        <v>405</v>
      </c>
      <c r="U7" s="32">
        <f t="shared" si="1"/>
        <v>-1</v>
      </c>
    </row>
    <row r="8" spans="1:21" s="6" customFormat="1" ht="30" customHeight="1" x14ac:dyDescent="0.2">
      <c r="A8" s="1">
        <v>5</v>
      </c>
      <c r="B8" s="2" t="s">
        <v>400</v>
      </c>
      <c r="C8" s="3" t="s">
        <v>404</v>
      </c>
      <c r="D8" s="4"/>
      <c r="E8" s="4"/>
      <c r="F8" s="4">
        <v>10</v>
      </c>
      <c r="G8" s="4">
        <v>-5</v>
      </c>
      <c r="H8" s="4"/>
      <c r="I8" s="4"/>
      <c r="J8" s="5"/>
      <c r="K8" s="5"/>
      <c r="L8" s="5">
        <v>130</v>
      </c>
      <c r="M8" s="5">
        <v>-4</v>
      </c>
      <c r="N8" s="5"/>
      <c r="O8" s="5"/>
      <c r="P8" s="5">
        <v>125</v>
      </c>
      <c r="Q8" s="5">
        <v>-7</v>
      </c>
      <c r="R8" s="5">
        <v>125</v>
      </c>
      <c r="S8" s="5">
        <v>-8</v>
      </c>
      <c r="T8" s="20">
        <f t="shared" si="0"/>
        <v>390</v>
      </c>
      <c r="U8" s="32">
        <f t="shared" si="1"/>
        <v>-24</v>
      </c>
    </row>
    <row r="9" spans="1:21" s="6" customFormat="1" ht="30" customHeight="1" x14ac:dyDescent="0.2">
      <c r="A9" s="1">
        <v>6</v>
      </c>
      <c r="B9" s="2" t="s">
        <v>394</v>
      </c>
      <c r="C9" s="3" t="s">
        <v>395</v>
      </c>
      <c r="D9" s="4">
        <v>20</v>
      </c>
      <c r="E9" s="4">
        <v>-3</v>
      </c>
      <c r="F9" s="4">
        <v>25</v>
      </c>
      <c r="G9" s="4">
        <v>3</v>
      </c>
      <c r="H9" s="4"/>
      <c r="I9" s="4"/>
      <c r="J9" s="5">
        <v>140</v>
      </c>
      <c r="K9" s="5">
        <v>4</v>
      </c>
      <c r="L9" s="5">
        <v>140</v>
      </c>
      <c r="M9" s="5">
        <v>2</v>
      </c>
      <c r="N9" s="5"/>
      <c r="O9" s="5"/>
      <c r="P9" s="5"/>
      <c r="Q9" s="5"/>
      <c r="R9" s="5"/>
      <c r="S9" s="5"/>
      <c r="T9" s="20">
        <f t="shared" si="0"/>
        <v>325</v>
      </c>
      <c r="U9" s="32">
        <f t="shared" si="1"/>
        <v>6</v>
      </c>
    </row>
    <row r="10" spans="1:21" s="6" customFormat="1" ht="30" customHeight="1" x14ac:dyDescent="0.2">
      <c r="A10" s="8">
        <v>7</v>
      </c>
      <c r="B10" s="2" t="s">
        <v>401</v>
      </c>
      <c r="C10" s="3" t="s">
        <v>408</v>
      </c>
      <c r="D10" s="4">
        <v>35</v>
      </c>
      <c r="E10" s="4">
        <v>5</v>
      </c>
      <c r="F10" s="4">
        <v>35</v>
      </c>
      <c r="G10" s="4">
        <v>5</v>
      </c>
      <c r="H10" s="4">
        <v>30</v>
      </c>
      <c r="I10" s="4">
        <v>3</v>
      </c>
      <c r="J10" s="5">
        <v>135</v>
      </c>
      <c r="K10" s="5">
        <v>0</v>
      </c>
      <c r="L10" s="5"/>
      <c r="M10" s="5"/>
      <c r="N10" s="5"/>
      <c r="O10" s="5"/>
      <c r="P10" s="5"/>
      <c r="Q10" s="5"/>
      <c r="R10" s="5"/>
      <c r="S10" s="5"/>
      <c r="T10" s="20">
        <f t="shared" si="0"/>
        <v>235</v>
      </c>
      <c r="U10" s="32">
        <f t="shared" si="1"/>
        <v>13</v>
      </c>
    </row>
    <row r="11" spans="1:21" s="6" customFormat="1" ht="30" customHeight="1" x14ac:dyDescent="0.2">
      <c r="A11" s="1">
        <v>8</v>
      </c>
      <c r="B11" s="2" t="s">
        <v>402</v>
      </c>
      <c r="C11" s="3" t="s">
        <v>404</v>
      </c>
      <c r="D11" s="4"/>
      <c r="E11" s="4"/>
      <c r="F11" s="4"/>
      <c r="G11" s="4"/>
      <c r="H11" s="4"/>
      <c r="I11" s="4"/>
      <c r="J11" s="5"/>
      <c r="K11" s="5"/>
      <c r="L11" s="5">
        <v>130</v>
      </c>
      <c r="M11" s="5">
        <v>-4</v>
      </c>
      <c r="N11" s="5"/>
      <c r="O11" s="5"/>
      <c r="P11" s="5"/>
      <c r="Q11" s="5"/>
      <c r="R11" s="5"/>
      <c r="S11" s="5"/>
      <c r="T11" s="20">
        <f t="shared" si="0"/>
        <v>130</v>
      </c>
      <c r="U11" s="32">
        <f t="shared" si="1"/>
        <v>-4</v>
      </c>
    </row>
    <row r="12" spans="1:21" s="6" customFormat="1" ht="30" customHeight="1" x14ac:dyDescent="0.2">
      <c r="A12" s="1">
        <v>9</v>
      </c>
      <c r="B12" s="2" t="s">
        <v>403</v>
      </c>
      <c r="C12" s="3" t="s">
        <v>404</v>
      </c>
      <c r="D12" s="4"/>
      <c r="E12" s="4"/>
      <c r="F12" s="4"/>
      <c r="G12" s="4"/>
      <c r="H12" s="4"/>
      <c r="I12" s="4"/>
      <c r="J12" s="5">
        <v>125</v>
      </c>
      <c r="K12" s="5">
        <v>-8</v>
      </c>
      <c r="L12" s="5"/>
      <c r="M12" s="5"/>
      <c r="N12" s="5"/>
      <c r="O12" s="5"/>
      <c r="P12" s="5"/>
      <c r="Q12" s="5"/>
      <c r="R12" s="5"/>
      <c r="S12" s="5"/>
      <c r="T12" s="20">
        <f t="shared" si="0"/>
        <v>125</v>
      </c>
      <c r="U12" s="32">
        <f t="shared" si="1"/>
        <v>-8</v>
      </c>
    </row>
    <row r="13" spans="1:21" s="6" customFormat="1" ht="30" customHeight="1" x14ac:dyDescent="0.2">
      <c r="A13" s="1">
        <v>10</v>
      </c>
      <c r="B13" s="2" t="s">
        <v>405</v>
      </c>
      <c r="C13" s="3" t="s">
        <v>406</v>
      </c>
      <c r="D13" s="4"/>
      <c r="E13" s="4"/>
      <c r="F13" s="4">
        <v>25</v>
      </c>
      <c r="G13" s="4">
        <v>0</v>
      </c>
      <c r="H13" s="4"/>
      <c r="I13" s="4"/>
      <c r="J13" s="5"/>
      <c r="K13" s="5"/>
      <c r="L13" s="5"/>
      <c r="M13" s="5"/>
      <c r="N13" s="5"/>
      <c r="O13" s="5"/>
      <c r="P13" s="5"/>
      <c r="Q13" s="5"/>
      <c r="R13" s="5"/>
      <c r="S13" s="5"/>
      <c r="T13" s="20">
        <f t="shared" si="0"/>
        <v>25</v>
      </c>
      <c r="U13" s="32">
        <f t="shared" si="1"/>
        <v>0</v>
      </c>
    </row>
    <row r="14" spans="1:21" s="6" customFormat="1" ht="30" customHeight="1" x14ac:dyDescent="0.2">
      <c r="A14" s="1">
        <v>11</v>
      </c>
      <c r="B14" s="2" t="s">
        <v>407</v>
      </c>
      <c r="C14" s="3" t="s">
        <v>408</v>
      </c>
      <c r="D14" s="4">
        <v>25</v>
      </c>
      <c r="E14" s="4">
        <v>-1</v>
      </c>
      <c r="F14" s="4"/>
      <c r="G14" s="4"/>
      <c r="H14" s="4"/>
      <c r="I14" s="4"/>
      <c r="J14" s="5"/>
      <c r="K14" s="5"/>
      <c r="L14" s="5"/>
      <c r="M14" s="5"/>
      <c r="N14" s="5"/>
      <c r="O14" s="5"/>
      <c r="P14" s="5"/>
      <c r="Q14" s="5"/>
      <c r="R14" s="5"/>
      <c r="S14" s="5"/>
      <c r="T14" s="20">
        <f t="shared" si="0"/>
        <v>25</v>
      </c>
      <c r="U14" s="32">
        <f t="shared" si="1"/>
        <v>-1</v>
      </c>
    </row>
    <row r="15" spans="1:21" s="6" customFormat="1" ht="30" customHeight="1" x14ac:dyDescent="0.2">
      <c r="A15" s="1">
        <v>12</v>
      </c>
      <c r="B15" s="2" t="s">
        <v>409</v>
      </c>
      <c r="C15" s="3" t="s">
        <v>410</v>
      </c>
      <c r="D15" s="4">
        <v>25</v>
      </c>
      <c r="E15" s="4">
        <v>-1</v>
      </c>
      <c r="F15" s="4"/>
      <c r="G15" s="4"/>
      <c r="H15" s="4"/>
      <c r="I15" s="4"/>
      <c r="J15" s="5"/>
      <c r="K15" s="5"/>
      <c r="L15" s="5"/>
      <c r="M15" s="5"/>
      <c r="N15" s="5"/>
      <c r="O15" s="5"/>
      <c r="P15" s="5"/>
      <c r="Q15" s="5"/>
      <c r="R15" s="5"/>
      <c r="S15" s="5"/>
      <c r="T15" s="20">
        <f t="shared" si="0"/>
        <v>25</v>
      </c>
      <c r="U15" s="32">
        <f t="shared" si="1"/>
        <v>-1</v>
      </c>
    </row>
    <row r="16" spans="1:21" s="6" customFormat="1" ht="30" customHeight="1" thickBot="1" x14ac:dyDescent="0.25">
      <c r="A16" s="36">
        <v>13</v>
      </c>
      <c r="B16" s="40" t="s">
        <v>411</v>
      </c>
      <c r="C16" s="37" t="s">
        <v>412</v>
      </c>
      <c r="D16" s="41"/>
      <c r="E16" s="41"/>
      <c r="F16" s="41"/>
      <c r="G16" s="41"/>
      <c r="H16" s="41">
        <v>20</v>
      </c>
      <c r="I16" s="41">
        <v>-6</v>
      </c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9">
        <f t="shared" si="0"/>
        <v>20</v>
      </c>
      <c r="U16" s="42">
        <f t="shared" si="1"/>
        <v>-6</v>
      </c>
    </row>
    <row r="17" spans="1:21" s="6" customFormat="1" ht="30" customHeight="1" thickBot="1" x14ac:dyDescent="0.25">
      <c r="A17" s="8">
        <v>14</v>
      </c>
      <c r="B17" s="53" t="s">
        <v>413</v>
      </c>
      <c r="C17" s="57" t="s">
        <v>414</v>
      </c>
      <c r="D17" s="48">
        <v>15</v>
      </c>
      <c r="E17" s="48">
        <v>-4</v>
      </c>
      <c r="F17" s="48"/>
      <c r="G17" s="48"/>
      <c r="H17" s="48"/>
      <c r="I17" s="48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20">
        <f t="shared" si="0"/>
        <v>15</v>
      </c>
      <c r="U17" s="52">
        <f t="shared" si="1"/>
        <v>-4</v>
      </c>
    </row>
    <row r="18" spans="1:21" s="6" customFormat="1" ht="30" customHeight="1" thickBot="1" x14ac:dyDescent="0.25">
      <c r="A18" s="8">
        <v>15</v>
      </c>
      <c r="B18" s="53" t="s">
        <v>415</v>
      </c>
      <c r="C18" s="57" t="s">
        <v>416</v>
      </c>
      <c r="D18" s="48"/>
      <c r="E18" s="48"/>
      <c r="F18" s="48">
        <v>10</v>
      </c>
      <c r="G18" s="48">
        <v>-4</v>
      </c>
      <c r="H18" s="48"/>
      <c r="I18" s="48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20">
        <f t="shared" si="0"/>
        <v>10</v>
      </c>
      <c r="U18" s="52">
        <f t="shared" si="1"/>
        <v>-4</v>
      </c>
    </row>
  </sheetData>
  <sortState ref="B4:U18">
    <sortCondition descending="1" ref="T4:T18"/>
    <sortCondition descending="1" ref="U4:U18"/>
  </sortState>
  <mergeCells count="20">
    <mergeCell ref="A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</mergeCells>
  <phoneticPr fontId="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zoomScale="130" zoomScaleNormal="130" zoomScalePageLayoutView="130" workbookViewId="0">
      <selection activeCell="H12" sqref="H12"/>
    </sheetView>
  </sheetViews>
  <sheetFormatPr baseColWidth="10" defaultColWidth="8.85546875" defaultRowHeight="12.75" x14ac:dyDescent="0.2"/>
  <cols>
    <col min="1" max="1" width="6" customWidth="1"/>
    <col min="2" max="2" width="25.28515625" customWidth="1"/>
    <col min="3" max="3" width="22.42578125" customWidth="1"/>
    <col min="4" max="4" width="11.85546875" customWidth="1"/>
    <col min="5" max="5" width="5.28515625" customWidth="1"/>
    <col min="6" max="6" width="11.28515625" customWidth="1"/>
    <col min="7" max="7" width="5.28515625" customWidth="1"/>
    <col min="8" max="8" width="11.85546875" customWidth="1"/>
    <col min="9" max="9" width="5.28515625" customWidth="1"/>
    <col min="10" max="10" width="11.42578125" customWidth="1"/>
    <col min="11" max="11" width="6" customWidth="1"/>
    <col min="12" max="12" width="11.42578125" customWidth="1"/>
    <col min="13" max="13" width="5.7109375" customWidth="1"/>
    <col min="14" max="14" width="11.85546875" customWidth="1"/>
    <col min="15" max="15" width="5.7109375" customWidth="1"/>
    <col min="16" max="16" width="12.140625" customWidth="1"/>
    <col min="17" max="17" width="5.7109375" customWidth="1"/>
    <col min="18" max="18" width="11.85546875" customWidth="1"/>
    <col min="19" max="19" width="5.7109375" customWidth="1"/>
    <col min="20" max="20" width="13.7109375" style="31" customWidth="1"/>
    <col min="21" max="21" width="9.140625" style="31" customWidth="1"/>
    <col min="22" max="258" width="11.42578125" customWidth="1"/>
  </cols>
  <sheetData>
    <row r="1" spans="1:21" ht="30" customHeight="1" x14ac:dyDescent="0.2"/>
    <row r="2" spans="1:21" s="6" customFormat="1" ht="21.95" customHeight="1" x14ac:dyDescent="0.2">
      <c r="A2" s="67" t="s">
        <v>417</v>
      </c>
      <c r="B2" s="68"/>
      <c r="C2" s="71" t="s">
        <v>418</v>
      </c>
      <c r="D2" s="73" t="s">
        <v>419</v>
      </c>
      <c r="E2" s="73" t="s">
        <v>420</v>
      </c>
      <c r="F2" s="73" t="s">
        <v>421</v>
      </c>
      <c r="G2" s="73" t="s">
        <v>422</v>
      </c>
      <c r="H2" s="73" t="s">
        <v>423</v>
      </c>
      <c r="I2" s="73" t="s">
        <v>424</v>
      </c>
      <c r="J2" s="59" t="s">
        <v>425</v>
      </c>
      <c r="K2" s="59" t="s">
        <v>426</v>
      </c>
      <c r="L2" s="59" t="s">
        <v>427</v>
      </c>
      <c r="M2" s="59" t="s">
        <v>428</v>
      </c>
      <c r="N2" s="59" t="s">
        <v>429</v>
      </c>
      <c r="O2" s="59" t="s">
        <v>430</v>
      </c>
      <c r="P2" s="59" t="s">
        <v>431</v>
      </c>
      <c r="Q2" s="59" t="s">
        <v>432</v>
      </c>
      <c r="R2" s="59" t="s">
        <v>433</v>
      </c>
      <c r="S2" s="59" t="s">
        <v>434</v>
      </c>
      <c r="T2" s="62" t="s">
        <v>435</v>
      </c>
      <c r="U2" s="64" t="s">
        <v>436</v>
      </c>
    </row>
    <row r="3" spans="1:21" s="6" customFormat="1" ht="27" customHeight="1" x14ac:dyDescent="0.2">
      <c r="A3" s="69"/>
      <c r="B3" s="70"/>
      <c r="C3" s="72"/>
      <c r="D3" s="75"/>
      <c r="E3" s="75"/>
      <c r="F3" s="75"/>
      <c r="G3" s="75"/>
      <c r="H3" s="75"/>
      <c r="I3" s="75"/>
      <c r="J3" s="61"/>
      <c r="K3" s="61"/>
      <c r="L3" s="61"/>
      <c r="M3" s="61"/>
      <c r="N3" s="61"/>
      <c r="O3" s="61"/>
      <c r="P3" s="61"/>
      <c r="Q3" s="61"/>
      <c r="R3" s="61"/>
      <c r="S3" s="61"/>
      <c r="T3" s="63"/>
      <c r="U3" s="65"/>
    </row>
    <row r="4" spans="1:21" s="6" customFormat="1" ht="30" customHeight="1" x14ac:dyDescent="0.2">
      <c r="A4" s="1">
        <v>1</v>
      </c>
      <c r="B4" s="2" t="s">
        <v>437</v>
      </c>
      <c r="C4" s="3" t="s">
        <v>466</v>
      </c>
      <c r="D4" s="4"/>
      <c r="E4" s="4"/>
      <c r="F4" s="4">
        <v>30</v>
      </c>
      <c r="G4" s="4">
        <v>3</v>
      </c>
      <c r="H4" s="4">
        <v>35</v>
      </c>
      <c r="I4" s="4">
        <v>8</v>
      </c>
      <c r="J4" s="5">
        <v>140</v>
      </c>
      <c r="K4" s="5">
        <v>4</v>
      </c>
      <c r="L4" s="5">
        <v>140</v>
      </c>
      <c r="M4" s="5">
        <v>2</v>
      </c>
      <c r="N4" s="5">
        <v>150</v>
      </c>
      <c r="O4" s="5">
        <v>7</v>
      </c>
      <c r="P4" s="5">
        <v>140</v>
      </c>
      <c r="Q4" s="5">
        <v>3</v>
      </c>
      <c r="R4" s="5">
        <v>140</v>
      </c>
      <c r="S4" s="5">
        <v>3</v>
      </c>
      <c r="T4" s="20">
        <f t="shared" ref="T4:T38" si="0">R4+P4+N4+L4+J4+H4+F4+D4</f>
        <v>775</v>
      </c>
      <c r="U4" s="32">
        <f t="shared" ref="U4:U38" si="1">S4+Q4+O4+M4+K4+I4+G4+E4</f>
        <v>30</v>
      </c>
    </row>
    <row r="5" spans="1:21" s="6" customFormat="1" ht="30" customHeight="1" x14ac:dyDescent="0.2">
      <c r="A5" s="1">
        <v>2</v>
      </c>
      <c r="B5" s="2" t="s">
        <v>438</v>
      </c>
      <c r="C5" s="3" t="s">
        <v>469</v>
      </c>
      <c r="D5" s="4">
        <v>25</v>
      </c>
      <c r="E5" s="4">
        <v>2</v>
      </c>
      <c r="F5" s="4">
        <v>35</v>
      </c>
      <c r="G5" s="4">
        <v>3</v>
      </c>
      <c r="H5" s="4"/>
      <c r="I5" s="4"/>
      <c r="J5" s="5">
        <v>135</v>
      </c>
      <c r="K5" s="5">
        <v>2</v>
      </c>
      <c r="L5" s="5">
        <v>130</v>
      </c>
      <c r="M5" s="5">
        <v>0</v>
      </c>
      <c r="N5" s="5">
        <v>140</v>
      </c>
      <c r="O5" s="5">
        <v>5</v>
      </c>
      <c r="P5" s="5">
        <v>150</v>
      </c>
      <c r="Q5" s="5">
        <v>6</v>
      </c>
      <c r="R5" s="5">
        <v>135</v>
      </c>
      <c r="S5" s="5">
        <v>3</v>
      </c>
      <c r="T5" s="20">
        <f t="shared" si="0"/>
        <v>750</v>
      </c>
      <c r="U5" s="32">
        <f t="shared" si="1"/>
        <v>21</v>
      </c>
    </row>
    <row r="6" spans="1:21" s="6" customFormat="1" ht="30" customHeight="1" x14ac:dyDescent="0.2">
      <c r="A6" s="8">
        <v>3</v>
      </c>
      <c r="B6" s="2" t="s">
        <v>439</v>
      </c>
      <c r="C6" s="3" t="s">
        <v>471</v>
      </c>
      <c r="D6" s="4">
        <v>10</v>
      </c>
      <c r="E6" s="4">
        <v>-3</v>
      </c>
      <c r="F6" s="4"/>
      <c r="G6" s="4"/>
      <c r="H6" s="4">
        <v>25</v>
      </c>
      <c r="I6" s="4">
        <v>-1</v>
      </c>
      <c r="J6" s="5">
        <v>125</v>
      </c>
      <c r="K6" s="5">
        <v>-4</v>
      </c>
      <c r="L6" s="5">
        <v>125</v>
      </c>
      <c r="M6" s="5">
        <v>-2</v>
      </c>
      <c r="N6" s="5">
        <v>125</v>
      </c>
      <c r="O6" s="5">
        <v>-6</v>
      </c>
      <c r="P6" s="5">
        <v>125</v>
      </c>
      <c r="Q6" s="5">
        <v>-4</v>
      </c>
      <c r="R6" s="5">
        <v>115</v>
      </c>
      <c r="S6" s="5">
        <v>-5</v>
      </c>
      <c r="T6" s="20">
        <f t="shared" si="0"/>
        <v>650</v>
      </c>
      <c r="U6" s="32">
        <f t="shared" si="1"/>
        <v>-25</v>
      </c>
    </row>
    <row r="7" spans="1:21" s="6" customFormat="1" ht="30" customHeight="1" x14ac:dyDescent="0.2">
      <c r="A7" s="8">
        <v>4</v>
      </c>
      <c r="B7" s="2" t="s">
        <v>440</v>
      </c>
      <c r="C7" s="3" t="s">
        <v>441</v>
      </c>
      <c r="D7" s="4">
        <v>15</v>
      </c>
      <c r="E7" s="4">
        <v>0</v>
      </c>
      <c r="F7" s="4">
        <v>20</v>
      </c>
      <c r="G7" s="4">
        <v>0</v>
      </c>
      <c r="H7" s="4"/>
      <c r="I7" s="4"/>
      <c r="J7" s="5">
        <v>130</v>
      </c>
      <c r="K7" s="5">
        <v>0</v>
      </c>
      <c r="L7" s="5">
        <v>130</v>
      </c>
      <c r="M7" s="5">
        <v>2</v>
      </c>
      <c r="N7" s="5">
        <v>135</v>
      </c>
      <c r="O7" s="5">
        <v>1</v>
      </c>
      <c r="P7" s="5"/>
      <c r="Q7" s="5"/>
      <c r="R7" s="5"/>
      <c r="S7" s="5"/>
      <c r="T7" s="20">
        <f t="shared" si="0"/>
        <v>430</v>
      </c>
      <c r="U7" s="32">
        <f t="shared" si="1"/>
        <v>3</v>
      </c>
    </row>
    <row r="8" spans="1:21" s="6" customFormat="1" ht="30" customHeight="1" x14ac:dyDescent="0.2">
      <c r="A8" s="22">
        <v>5</v>
      </c>
      <c r="B8" s="2" t="s">
        <v>445</v>
      </c>
      <c r="C8" s="3" t="s">
        <v>446</v>
      </c>
      <c r="D8" s="4"/>
      <c r="E8" s="4"/>
      <c r="F8" s="4">
        <v>15</v>
      </c>
      <c r="G8" s="4">
        <v>-3</v>
      </c>
      <c r="H8" s="4"/>
      <c r="I8" s="4"/>
      <c r="J8" s="5">
        <v>130</v>
      </c>
      <c r="K8" s="5">
        <v>2</v>
      </c>
      <c r="L8" s="5"/>
      <c r="M8" s="5"/>
      <c r="N8" s="5"/>
      <c r="O8" s="5"/>
      <c r="P8" s="5">
        <v>130</v>
      </c>
      <c r="Q8" s="5">
        <v>0</v>
      </c>
      <c r="R8" s="5">
        <v>130</v>
      </c>
      <c r="S8" s="5">
        <v>0</v>
      </c>
      <c r="T8" s="20">
        <f t="shared" si="0"/>
        <v>405</v>
      </c>
      <c r="U8" s="32">
        <f t="shared" si="1"/>
        <v>-1</v>
      </c>
    </row>
    <row r="9" spans="1:21" s="6" customFormat="1" ht="30" customHeight="1" x14ac:dyDescent="0.2">
      <c r="A9" s="1">
        <v>6</v>
      </c>
      <c r="B9" s="2" t="s">
        <v>442</v>
      </c>
      <c r="C9" s="3" t="s">
        <v>473</v>
      </c>
      <c r="D9" s="4"/>
      <c r="E9" s="4"/>
      <c r="F9" s="4"/>
      <c r="G9" s="4"/>
      <c r="H9" s="4"/>
      <c r="I9" s="4"/>
      <c r="J9" s="5">
        <v>125</v>
      </c>
      <c r="K9" s="5">
        <v>-3</v>
      </c>
      <c r="L9" s="5">
        <v>125</v>
      </c>
      <c r="M9" s="5">
        <v>-4</v>
      </c>
      <c r="N9" s="5">
        <v>130</v>
      </c>
      <c r="O9" s="5">
        <v>-1</v>
      </c>
      <c r="P9" s="5"/>
      <c r="Q9" s="5"/>
      <c r="R9" s="5"/>
      <c r="S9" s="5"/>
      <c r="T9" s="20">
        <f t="shared" si="0"/>
        <v>380</v>
      </c>
      <c r="U9" s="32">
        <f t="shared" si="1"/>
        <v>-8</v>
      </c>
    </row>
    <row r="10" spans="1:21" s="6" customFormat="1" ht="30" customHeight="1" x14ac:dyDescent="0.2">
      <c r="A10" s="1">
        <v>7</v>
      </c>
      <c r="B10" s="2" t="s">
        <v>447</v>
      </c>
      <c r="C10" s="3" t="s">
        <v>469</v>
      </c>
      <c r="D10" s="4"/>
      <c r="E10" s="4"/>
      <c r="F10" s="4"/>
      <c r="G10" s="4"/>
      <c r="H10" s="4"/>
      <c r="I10" s="4"/>
      <c r="J10" s="5"/>
      <c r="K10" s="5"/>
      <c r="L10" s="5"/>
      <c r="M10" s="5"/>
      <c r="N10" s="5">
        <v>125</v>
      </c>
      <c r="O10" s="5">
        <v>-6</v>
      </c>
      <c r="P10" s="5">
        <v>125</v>
      </c>
      <c r="Q10" s="5">
        <v>-4</v>
      </c>
      <c r="R10" s="5">
        <v>125</v>
      </c>
      <c r="S10" s="5">
        <v>-3</v>
      </c>
      <c r="T10" s="20">
        <f t="shared" si="0"/>
        <v>375</v>
      </c>
      <c r="U10" s="32">
        <f t="shared" si="1"/>
        <v>-13</v>
      </c>
    </row>
    <row r="11" spans="1:21" s="6" customFormat="1" ht="30" customHeight="1" x14ac:dyDescent="0.2">
      <c r="A11" s="1">
        <v>8</v>
      </c>
      <c r="B11" s="2" t="s">
        <v>443</v>
      </c>
      <c r="C11" s="3" t="s">
        <v>452</v>
      </c>
      <c r="D11" s="4">
        <v>35</v>
      </c>
      <c r="E11" s="4">
        <v>10</v>
      </c>
      <c r="F11" s="4"/>
      <c r="G11" s="4"/>
      <c r="H11" s="4"/>
      <c r="I11" s="4"/>
      <c r="J11" s="5">
        <v>150</v>
      </c>
      <c r="K11" s="5">
        <v>8</v>
      </c>
      <c r="L11" s="5">
        <v>150</v>
      </c>
      <c r="M11" s="5">
        <v>10</v>
      </c>
      <c r="N11" s="5"/>
      <c r="O11" s="5"/>
      <c r="P11" s="5"/>
      <c r="Q11" s="5"/>
      <c r="R11" s="5"/>
      <c r="S11" s="5"/>
      <c r="T11" s="20">
        <f t="shared" si="0"/>
        <v>335</v>
      </c>
      <c r="U11" s="32">
        <f t="shared" si="1"/>
        <v>28</v>
      </c>
    </row>
    <row r="12" spans="1:21" s="6" customFormat="1" ht="30" customHeight="1" x14ac:dyDescent="0.2">
      <c r="A12" s="1">
        <v>9</v>
      </c>
      <c r="B12" s="2" t="s">
        <v>444</v>
      </c>
      <c r="C12" s="3" t="s">
        <v>473</v>
      </c>
      <c r="D12" s="4"/>
      <c r="E12" s="4"/>
      <c r="F12" s="4">
        <v>25</v>
      </c>
      <c r="G12" s="4">
        <v>3</v>
      </c>
      <c r="H12" s="4"/>
      <c r="I12" s="4"/>
      <c r="J12" s="5"/>
      <c r="K12" s="5"/>
      <c r="L12" s="5">
        <v>135</v>
      </c>
      <c r="M12" s="5">
        <v>2</v>
      </c>
      <c r="N12" s="5"/>
      <c r="O12" s="5"/>
      <c r="P12" s="5">
        <v>135</v>
      </c>
      <c r="Q12" s="5">
        <v>3</v>
      </c>
      <c r="R12" s="5"/>
      <c r="S12" s="5"/>
      <c r="T12" s="20">
        <f t="shared" si="0"/>
        <v>295</v>
      </c>
      <c r="U12" s="32">
        <f t="shared" si="1"/>
        <v>8</v>
      </c>
    </row>
    <row r="13" spans="1:21" s="6" customFormat="1" ht="30" customHeight="1" x14ac:dyDescent="0.2">
      <c r="A13" s="1">
        <v>10</v>
      </c>
      <c r="B13" s="2" t="s">
        <v>449</v>
      </c>
      <c r="C13" s="3" t="s">
        <v>473</v>
      </c>
      <c r="D13" s="4"/>
      <c r="E13" s="4"/>
      <c r="F13" s="4"/>
      <c r="G13" s="4"/>
      <c r="H13" s="4"/>
      <c r="I13" s="4"/>
      <c r="J13" s="5"/>
      <c r="K13" s="5"/>
      <c r="L13" s="5"/>
      <c r="M13" s="5"/>
      <c r="N13" s="5"/>
      <c r="O13" s="5"/>
      <c r="P13" s="5">
        <v>130</v>
      </c>
      <c r="Q13" s="5">
        <v>0</v>
      </c>
      <c r="R13" s="5">
        <v>130</v>
      </c>
      <c r="S13" s="5">
        <v>-1</v>
      </c>
      <c r="T13" s="20">
        <f t="shared" si="0"/>
        <v>260</v>
      </c>
      <c r="U13" s="32">
        <f t="shared" si="1"/>
        <v>-1</v>
      </c>
    </row>
    <row r="14" spans="1:21" s="6" customFormat="1" ht="30" customHeight="1" x14ac:dyDescent="0.2">
      <c r="A14" s="1">
        <v>11</v>
      </c>
      <c r="B14" s="2" t="s">
        <v>651</v>
      </c>
      <c r="C14" s="3" t="s">
        <v>652</v>
      </c>
      <c r="D14" s="4"/>
      <c r="E14" s="4"/>
      <c r="F14" s="4"/>
      <c r="G14" s="4"/>
      <c r="H14" s="4"/>
      <c r="I14" s="4"/>
      <c r="J14" s="5"/>
      <c r="K14" s="5"/>
      <c r="L14" s="5"/>
      <c r="M14" s="5"/>
      <c r="N14" s="5"/>
      <c r="O14" s="5"/>
      <c r="P14" s="5"/>
      <c r="Q14" s="5"/>
      <c r="R14" s="5">
        <v>150</v>
      </c>
      <c r="S14" s="5">
        <v>8</v>
      </c>
      <c r="T14" s="20">
        <f t="shared" si="0"/>
        <v>150</v>
      </c>
      <c r="U14" s="32">
        <f t="shared" si="1"/>
        <v>8</v>
      </c>
    </row>
    <row r="15" spans="1:21" s="6" customFormat="1" ht="30" customHeight="1" x14ac:dyDescent="0.2">
      <c r="A15" s="7">
        <v>12</v>
      </c>
      <c r="B15" s="2" t="s">
        <v>448</v>
      </c>
      <c r="C15" s="3" t="s">
        <v>471</v>
      </c>
      <c r="D15" s="4"/>
      <c r="E15" s="4"/>
      <c r="F15" s="4"/>
      <c r="G15" s="4"/>
      <c r="H15" s="4"/>
      <c r="I15" s="4"/>
      <c r="J15" s="5"/>
      <c r="K15" s="5"/>
      <c r="L15" s="5">
        <v>130</v>
      </c>
      <c r="M15" s="5">
        <v>0</v>
      </c>
      <c r="N15" s="5"/>
      <c r="O15" s="5"/>
      <c r="P15" s="5"/>
      <c r="Q15" s="5"/>
      <c r="R15" s="5"/>
      <c r="S15" s="5"/>
      <c r="T15" s="20">
        <f t="shared" si="0"/>
        <v>130</v>
      </c>
      <c r="U15" s="32">
        <f t="shared" si="1"/>
        <v>0</v>
      </c>
    </row>
    <row r="16" spans="1:21" s="6" customFormat="1" ht="30" customHeight="1" x14ac:dyDescent="0.2">
      <c r="A16" s="8">
        <v>13</v>
      </c>
      <c r="B16" s="2" t="s">
        <v>450</v>
      </c>
      <c r="C16" s="3" t="s">
        <v>473</v>
      </c>
      <c r="D16" s="4"/>
      <c r="E16" s="4"/>
      <c r="F16" s="4"/>
      <c r="G16" s="4"/>
      <c r="H16" s="4"/>
      <c r="I16" s="4"/>
      <c r="J16" s="5">
        <v>130</v>
      </c>
      <c r="K16" s="5">
        <v>-1</v>
      </c>
      <c r="L16" s="5"/>
      <c r="M16" s="5"/>
      <c r="N16" s="5"/>
      <c r="O16" s="5"/>
      <c r="P16" s="5"/>
      <c r="Q16" s="5"/>
      <c r="R16" s="5"/>
      <c r="S16" s="5"/>
      <c r="T16" s="20">
        <f t="shared" si="0"/>
        <v>130</v>
      </c>
      <c r="U16" s="32">
        <f t="shared" si="1"/>
        <v>-1</v>
      </c>
    </row>
    <row r="17" spans="1:21" s="6" customFormat="1" ht="30" customHeight="1" x14ac:dyDescent="0.2">
      <c r="A17" s="1">
        <v>14</v>
      </c>
      <c r="B17" s="2" t="s">
        <v>451</v>
      </c>
      <c r="C17" s="3" t="s">
        <v>452</v>
      </c>
      <c r="D17" s="4"/>
      <c r="E17" s="4"/>
      <c r="F17" s="4"/>
      <c r="G17" s="4"/>
      <c r="H17" s="4"/>
      <c r="I17" s="4"/>
      <c r="J17" s="5"/>
      <c r="K17" s="5"/>
      <c r="L17" s="5"/>
      <c r="M17" s="5"/>
      <c r="N17" s="5">
        <v>130</v>
      </c>
      <c r="O17" s="5">
        <v>-2</v>
      </c>
      <c r="P17" s="5"/>
      <c r="Q17" s="5"/>
      <c r="R17" s="5"/>
      <c r="S17" s="5"/>
      <c r="T17" s="20">
        <f t="shared" si="0"/>
        <v>130</v>
      </c>
      <c r="U17" s="32">
        <f t="shared" si="1"/>
        <v>-2</v>
      </c>
    </row>
    <row r="18" spans="1:21" s="6" customFormat="1" ht="30" customHeight="1" x14ac:dyDescent="0.2">
      <c r="A18" s="1">
        <v>15</v>
      </c>
      <c r="B18" s="2" t="s">
        <v>453</v>
      </c>
      <c r="C18" s="3" t="s">
        <v>473</v>
      </c>
      <c r="D18" s="4"/>
      <c r="E18" s="4"/>
      <c r="F18" s="4"/>
      <c r="G18" s="4"/>
      <c r="H18" s="4"/>
      <c r="I18" s="4"/>
      <c r="J18" s="5"/>
      <c r="K18" s="5"/>
      <c r="L18" s="5"/>
      <c r="M18" s="5"/>
      <c r="N18" s="5"/>
      <c r="O18" s="5"/>
      <c r="P18" s="5">
        <v>130</v>
      </c>
      <c r="Q18" s="5">
        <v>-3</v>
      </c>
      <c r="R18" s="5"/>
      <c r="S18" s="5"/>
      <c r="T18" s="20">
        <f t="shared" si="0"/>
        <v>130</v>
      </c>
      <c r="U18" s="32">
        <f t="shared" si="1"/>
        <v>-3</v>
      </c>
    </row>
    <row r="19" spans="1:21" s="6" customFormat="1" ht="30" customHeight="1" x14ac:dyDescent="0.2">
      <c r="A19" s="8">
        <v>16</v>
      </c>
      <c r="B19" s="2" t="s">
        <v>454</v>
      </c>
      <c r="C19" s="3" t="s">
        <v>473</v>
      </c>
      <c r="D19" s="4"/>
      <c r="E19" s="4"/>
      <c r="F19" s="4"/>
      <c r="G19" s="4"/>
      <c r="H19" s="4"/>
      <c r="I19" s="4"/>
      <c r="J19" s="5">
        <v>125</v>
      </c>
      <c r="K19" s="5">
        <v>-3</v>
      </c>
      <c r="L19" s="5"/>
      <c r="M19" s="5"/>
      <c r="N19" s="5"/>
      <c r="O19" s="5"/>
      <c r="P19" s="5"/>
      <c r="Q19" s="5"/>
      <c r="R19" s="5"/>
      <c r="S19" s="5"/>
      <c r="T19" s="20">
        <f t="shared" si="0"/>
        <v>125</v>
      </c>
      <c r="U19" s="32">
        <f t="shared" si="1"/>
        <v>-3</v>
      </c>
    </row>
    <row r="20" spans="1:21" s="6" customFormat="1" ht="30" customHeight="1" x14ac:dyDescent="0.2">
      <c r="A20" s="8">
        <v>17</v>
      </c>
      <c r="B20" s="2" t="s">
        <v>455</v>
      </c>
      <c r="C20" s="3" t="s">
        <v>473</v>
      </c>
      <c r="D20" s="4"/>
      <c r="E20" s="4"/>
      <c r="F20" s="4"/>
      <c r="G20" s="4"/>
      <c r="H20" s="4"/>
      <c r="I20" s="4"/>
      <c r="J20" s="5"/>
      <c r="K20" s="5"/>
      <c r="L20" s="5">
        <v>125</v>
      </c>
      <c r="M20" s="5">
        <v>-4</v>
      </c>
      <c r="N20" s="5"/>
      <c r="O20" s="5"/>
      <c r="P20" s="5"/>
      <c r="Q20" s="5"/>
      <c r="R20" s="5"/>
      <c r="S20" s="5"/>
      <c r="T20" s="20">
        <f t="shared" si="0"/>
        <v>125</v>
      </c>
      <c r="U20" s="32">
        <f t="shared" si="1"/>
        <v>-4</v>
      </c>
    </row>
    <row r="21" spans="1:21" s="6" customFormat="1" ht="30" customHeight="1" x14ac:dyDescent="0.2">
      <c r="A21" s="1">
        <v>18</v>
      </c>
      <c r="B21" s="2" t="s">
        <v>653</v>
      </c>
      <c r="C21" s="3" t="s">
        <v>654</v>
      </c>
      <c r="D21" s="4"/>
      <c r="E21" s="4"/>
      <c r="F21" s="4"/>
      <c r="G21" s="4"/>
      <c r="H21" s="4"/>
      <c r="I21" s="4"/>
      <c r="J21" s="5"/>
      <c r="K21" s="5"/>
      <c r="L21" s="5"/>
      <c r="M21" s="5"/>
      <c r="N21" s="5"/>
      <c r="O21" s="5"/>
      <c r="P21" s="5"/>
      <c r="Q21" s="5"/>
      <c r="R21" s="5">
        <v>125</v>
      </c>
      <c r="S21" s="5">
        <v>-4</v>
      </c>
      <c r="T21" s="20">
        <f t="shared" si="0"/>
        <v>125</v>
      </c>
      <c r="U21" s="32">
        <f t="shared" si="1"/>
        <v>-4</v>
      </c>
    </row>
    <row r="22" spans="1:21" s="6" customFormat="1" ht="30" customHeight="1" x14ac:dyDescent="0.2">
      <c r="A22" s="22">
        <v>19</v>
      </c>
      <c r="B22" s="2" t="s">
        <v>456</v>
      </c>
      <c r="C22" s="3" t="s">
        <v>473</v>
      </c>
      <c r="D22" s="4"/>
      <c r="E22" s="4"/>
      <c r="F22" s="4"/>
      <c r="G22" s="4"/>
      <c r="H22" s="4"/>
      <c r="I22" s="4"/>
      <c r="J22" s="5">
        <v>115</v>
      </c>
      <c r="K22" s="5">
        <v>-5</v>
      </c>
      <c r="L22" s="5"/>
      <c r="M22" s="5"/>
      <c r="N22" s="5"/>
      <c r="O22" s="5"/>
      <c r="P22" s="5"/>
      <c r="Q22" s="5"/>
      <c r="R22" s="5"/>
      <c r="S22" s="5"/>
      <c r="T22" s="20">
        <f t="shared" si="0"/>
        <v>115</v>
      </c>
      <c r="U22" s="32">
        <f t="shared" si="1"/>
        <v>-5</v>
      </c>
    </row>
    <row r="23" spans="1:21" s="6" customFormat="1" ht="30" customHeight="1" x14ac:dyDescent="0.2">
      <c r="A23" s="1">
        <v>20</v>
      </c>
      <c r="B23" s="2" t="s">
        <v>457</v>
      </c>
      <c r="C23" s="3" t="s">
        <v>458</v>
      </c>
      <c r="D23" s="4">
        <v>30</v>
      </c>
      <c r="E23" s="4">
        <v>4</v>
      </c>
      <c r="F23" s="4"/>
      <c r="G23" s="4"/>
      <c r="H23" s="4"/>
      <c r="I23" s="4"/>
      <c r="J23" s="5"/>
      <c r="K23" s="5"/>
      <c r="L23" s="5"/>
      <c r="M23" s="5"/>
      <c r="N23" s="5"/>
      <c r="O23" s="5"/>
      <c r="P23" s="5"/>
      <c r="Q23" s="5"/>
      <c r="R23" s="5"/>
      <c r="S23" s="5"/>
      <c r="T23" s="20">
        <f t="shared" si="0"/>
        <v>30</v>
      </c>
      <c r="U23" s="32">
        <f t="shared" si="1"/>
        <v>4</v>
      </c>
    </row>
    <row r="24" spans="1:21" s="6" customFormat="1" ht="30" customHeight="1" x14ac:dyDescent="0.2">
      <c r="A24" s="1">
        <v>21</v>
      </c>
      <c r="B24" s="2" t="s">
        <v>459</v>
      </c>
      <c r="C24" s="3" t="s">
        <v>473</v>
      </c>
      <c r="D24" s="4"/>
      <c r="E24" s="4"/>
      <c r="F24" s="4"/>
      <c r="G24" s="4"/>
      <c r="H24" s="4">
        <v>30</v>
      </c>
      <c r="I24" s="4">
        <v>4</v>
      </c>
      <c r="J24" s="5"/>
      <c r="K24" s="5"/>
      <c r="L24" s="5"/>
      <c r="M24" s="5"/>
      <c r="N24" s="5"/>
      <c r="O24" s="5"/>
      <c r="P24" s="5"/>
      <c r="Q24" s="5"/>
      <c r="R24" s="5"/>
      <c r="S24" s="5"/>
      <c r="T24" s="20">
        <f t="shared" si="0"/>
        <v>30</v>
      </c>
      <c r="U24" s="32">
        <f t="shared" si="1"/>
        <v>4</v>
      </c>
    </row>
    <row r="25" spans="1:21" s="6" customFormat="1" ht="30" customHeight="1" x14ac:dyDescent="0.2">
      <c r="A25" s="1">
        <v>22</v>
      </c>
      <c r="B25" s="2" t="s">
        <v>460</v>
      </c>
      <c r="C25" s="3" t="s">
        <v>471</v>
      </c>
      <c r="D25" s="4">
        <v>25</v>
      </c>
      <c r="E25" s="4">
        <v>-2</v>
      </c>
      <c r="F25" s="4"/>
      <c r="G25" s="4"/>
      <c r="H25" s="4"/>
      <c r="I25" s="4"/>
      <c r="J25" s="5"/>
      <c r="K25" s="5"/>
      <c r="L25" s="5"/>
      <c r="M25" s="5"/>
      <c r="N25" s="5"/>
      <c r="O25" s="5"/>
      <c r="P25" s="5"/>
      <c r="Q25" s="5"/>
      <c r="R25" s="5"/>
      <c r="S25" s="5"/>
      <c r="T25" s="20">
        <f t="shared" si="0"/>
        <v>25</v>
      </c>
      <c r="U25" s="32">
        <f t="shared" si="1"/>
        <v>-2</v>
      </c>
    </row>
    <row r="26" spans="1:21" s="6" customFormat="1" ht="30" customHeight="1" x14ac:dyDescent="0.2">
      <c r="A26" s="8">
        <v>23</v>
      </c>
      <c r="B26" s="33" t="s">
        <v>461</v>
      </c>
      <c r="C26" s="3" t="s">
        <v>462</v>
      </c>
      <c r="D26" s="4">
        <v>20</v>
      </c>
      <c r="E26" s="4">
        <v>1</v>
      </c>
      <c r="F26" s="4"/>
      <c r="G26" s="4"/>
      <c r="H26" s="4"/>
      <c r="I26" s="4"/>
      <c r="J26" s="5"/>
      <c r="K26" s="5"/>
      <c r="L26" s="5"/>
      <c r="M26" s="5"/>
      <c r="N26" s="5"/>
      <c r="O26" s="5"/>
      <c r="P26" s="5"/>
      <c r="Q26" s="5"/>
      <c r="R26" s="5"/>
      <c r="S26" s="5"/>
      <c r="T26" s="20">
        <f t="shared" si="0"/>
        <v>20</v>
      </c>
      <c r="U26" s="32">
        <f t="shared" si="1"/>
        <v>1</v>
      </c>
    </row>
    <row r="27" spans="1:21" s="6" customFormat="1" ht="30" customHeight="1" x14ac:dyDescent="0.2">
      <c r="A27" s="8">
        <v>24</v>
      </c>
      <c r="B27" s="2" t="s">
        <v>463</v>
      </c>
      <c r="C27" s="3" t="s">
        <v>473</v>
      </c>
      <c r="D27" s="4"/>
      <c r="E27" s="4"/>
      <c r="F27" s="4">
        <v>20</v>
      </c>
      <c r="G27" s="4">
        <v>0</v>
      </c>
      <c r="H27" s="4"/>
      <c r="I27" s="4"/>
      <c r="J27" s="5"/>
      <c r="K27" s="5"/>
      <c r="L27" s="5"/>
      <c r="M27" s="5"/>
      <c r="N27" s="5"/>
      <c r="O27" s="5"/>
      <c r="P27" s="5"/>
      <c r="Q27" s="5"/>
      <c r="R27" s="5"/>
      <c r="S27" s="5"/>
      <c r="T27" s="20">
        <f t="shared" si="0"/>
        <v>20</v>
      </c>
      <c r="U27" s="32">
        <f t="shared" si="1"/>
        <v>0</v>
      </c>
    </row>
    <row r="28" spans="1:21" s="6" customFormat="1" ht="30" customHeight="1" x14ac:dyDescent="0.2">
      <c r="A28" s="13">
        <v>25</v>
      </c>
      <c r="B28" s="2" t="s">
        <v>464</v>
      </c>
      <c r="C28" s="3" t="s">
        <v>473</v>
      </c>
      <c r="D28" s="4"/>
      <c r="E28" s="4"/>
      <c r="F28" s="4">
        <v>20</v>
      </c>
      <c r="G28" s="4">
        <v>0</v>
      </c>
      <c r="H28" s="4"/>
      <c r="I28" s="4"/>
      <c r="J28" s="5"/>
      <c r="K28" s="5"/>
      <c r="L28" s="5"/>
      <c r="M28" s="5"/>
      <c r="N28" s="5"/>
      <c r="O28" s="5"/>
      <c r="P28" s="5"/>
      <c r="Q28" s="5"/>
      <c r="R28" s="5"/>
      <c r="S28" s="5"/>
      <c r="T28" s="20">
        <f t="shared" si="0"/>
        <v>20</v>
      </c>
      <c r="U28" s="32">
        <f t="shared" si="1"/>
        <v>0</v>
      </c>
    </row>
    <row r="29" spans="1:21" s="6" customFormat="1" ht="30" customHeight="1" x14ac:dyDescent="0.2">
      <c r="A29" s="8">
        <v>26</v>
      </c>
      <c r="B29" s="2" t="s">
        <v>465</v>
      </c>
      <c r="C29" s="3" t="s">
        <v>466</v>
      </c>
      <c r="D29" s="4">
        <v>15</v>
      </c>
      <c r="E29" s="4">
        <v>0</v>
      </c>
      <c r="F29" s="4"/>
      <c r="G29" s="4"/>
      <c r="H29" s="4"/>
      <c r="I29" s="4"/>
      <c r="J29" s="5"/>
      <c r="K29" s="5"/>
      <c r="L29" s="5"/>
      <c r="M29" s="5"/>
      <c r="N29" s="5"/>
      <c r="O29" s="5"/>
      <c r="P29" s="5"/>
      <c r="Q29" s="5"/>
      <c r="R29" s="5"/>
      <c r="S29" s="5"/>
      <c r="T29" s="20">
        <f t="shared" si="0"/>
        <v>15</v>
      </c>
      <c r="U29" s="32">
        <f t="shared" si="1"/>
        <v>0</v>
      </c>
    </row>
    <row r="30" spans="1:21" s="6" customFormat="1" ht="30" customHeight="1" x14ac:dyDescent="0.2">
      <c r="A30" s="8">
        <v>27</v>
      </c>
      <c r="B30" s="2" t="s">
        <v>467</v>
      </c>
      <c r="C30" s="3" t="s">
        <v>471</v>
      </c>
      <c r="D30" s="4">
        <v>15</v>
      </c>
      <c r="E30" s="4">
        <v>0</v>
      </c>
      <c r="F30" s="4"/>
      <c r="G30" s="4"/>
      <c r="H30" s="4"/>
      <c r="I30" s="4"/>
      <c r="J30" s="5"/>
      <c r="K30" s="5"/>
      <c r="L30" s="5"/>
      <c r="M30" s="5"/>
      <c r="N30" s="5"/>
      <c r="O30" s="5"/>
      <c r="P30" s="5"/>
      <c r="Q30" s="5"/>
      <c r="R30" s="5"/>
      <c r="S30" s="5"/>
      <c r="T30" s="20">
        <f t="shared" si="0"/>
        <v>15</v>
      </c>
      <c r="U30" s="32">
        <f t="shared" si="1"/>
        <v>0</v>
      </c>
    </row>
    <row r="31" spans="1:21" s="6" customFormat="1" ht="30" customHeight="1" x14ac:dyDescent="0.2">
      <c r="A31" s="8">
        <v>28</v>
      </c>
      <c r="B31" s="2" t="s">
        <v>468</v>
      </c>
      <c r="C31" s="3" t="s">
        <v>469</v>
      </c>
      <c r="D31" s="4">
        <v>15</v>
      </c>
      <c r="E31" s="4">
        <v>0</v>
      </c>
      <c r="F31" s="4"/>
      <c r="G31" s="4"/>
      <c r="H31" s="4"/>
      <c r="I31" s="4"/>
      <c r="J31" s="5"/>
      <c r="K31" s="5"/>
      <c r="L31" s="5"/>
      <c r="M31" s="5"/>
      <c r="N31" s="5"/>
      <c r="O31" s="5"/>
      <c r="P31" s="5"/>
      <c r="Q31" s="5"/>
      <c r="R31" s="5"/>
      <c r="S31" s="5"/>
      <c r="T31" s="20">
        <f t="shared" si="0"/>
        <v>15</v>
      </c>
      <c r="U31" s="32">
        <f t="shared" si="1"/>
        <v>0</v>
      </c>
    </row>
    <row r="32" spans="1:21" s="6" customFormat="1" ht="30" customHeight="1" thickBot="1" x14ac:dyDescent="0.25">
      <c r="A32" s="7">
        <v>29</v>
      </c>
      <c r="B32" s="40" t="s">
        <v>470</v>
      </c>
      <c r="C32" s="37" t="s">
        <v>471</v>
      </c>
      <c r="D32" s="41">
        <v>15</v>
      </c>
      <c r="E32" s="41">
        <v>-1</v>
      </c>
      <c r="F32" s="41"/>
      <c r="G32" s="41"/>
      <c r="H32" s="41"/>
      <c r="I32" s="41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9">
        <f t="shared" si="0"/>
        <v>15</v>
      </c>
      <c r="U32" s="42">
        <f t="shared" si="1"/>
        <v>-1</v>
      </c>
    </row>
    <row r="33" spans="1:21" s="6" customFormat="1" ht="30" customHeight="1" thickBot="1" x14ac:dyDescent="0.25">
      <c r="A33" s="8">
        <v>30</v>
      </c>
      <c r="B33" s="53" t="s">
        <v>472</v>
      </c>
      <c r="C33" s="57" t="s">
        <v>473</v>
      </c>
      <c r="D33" s="48"/>
      <c r="E33" s="48"/>
      <c r="F33" s="48">
        <v>15</v>
      </c>
      <c r="G33" s="48">
        <v>-4</v>
      </c>
      <c r="H33" s="48"/>
      <c r="I33" s="48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20">
        <f t="shared" si="0"/>
        <v>15</v>
      </c>
      <c r="U33" s="52">
        <f t="shared" si="1"/>
        <v>-4</v>
      </c>
    </row>
    <row r="34" spans="1:21" s="6" customFormat="1" ht="30" customHeight="1" thickBot="1" x14ac:dyDescent="0.25">
      <c r="A34" s="8">
        <v>31</v>
      </c>
      <c r="B34" s="53" t="s">
        <v>474</v>
      </c>
      <c r="C34" s="57" t="s">
        <v>478</v>
      </c>
      <c r="D34" s="48"/>
      <c r="E34" s="48"/>
      <c r="F34" s="48">
        <v>15</v>
      </c>
      <c r="G34" s="48">
        <v>-4</v>
      </c>
      <c r="H34" s="48"/>
      <c r="I34" s="48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20">
        <f t="shared" si="0"/>
        <v>15</v>
      </c>
      <c r="U34" s="52">
        <f t="shared" si="1"/>
        <v>-4</v>
      </c>
    </row>
    <row r="35" spans="1:21" s="6" customFormat="1" ht="30" customHeight="1" thickBot="1" x14ac:dyDescent="0.25">
      <c r="A35" s="8">
        <v>32</v>
      </c>
      <c r="B35" s="53" t="s">
        <v>475</v>
      </c>
      <c r="C35" s="57" t="s">
        <v>476</v>
      </c>
      <c r="D35" s="48">
        <v>10</v>
      </c>
      <c r="E35" s="48">
        <v>0</v>
      </c>
      <c r="F35" s="48"/>
      <c r="G35" s="48"/>
      <c r="H35" s="48"/>
      <c r="I35" s="48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20">
        <f t="shared" si="0"/>
        <v>10</v>
      </c>
      <c r="U35" s="52">
        <f t="shared" si="1"/>
        <v>0</v>
      </c>
    </row>
    <row r="36" spans="1:21" s="6" customFormat="1" ht="30" customHeight="1" thickBot="1" x14ac:dyDescent="0.25">
      <c r="A36" s="8">
        <v>33</v>
      </c>
      <c r="B36" s="53" t="s">
        <v>477</v>
      </c>
      <c r="C36" s="57" t="s">
        <v>478</v>
      </c>
      <c r="D36" s="48">
        <v>10</v>
      </c>
      <c r="E36" s="48">
        <v>-3</v>
      </c>
      <c r="F36" s="48"/>
      <c r="G36" s="48"/>
      <c r="H36" s="48"/>
      <c r="I36" s="48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20">
        <f t="shared" si="0"/>
        <v>10</v>
      </c>
      <c r="U36" s="52">
        <f t="shared" si="1"/>
        <v>-3</v>
      </c>
    </row>
    <row r="37" spans="1:21" s="6" customFormat="1" ht="30" customHeight="1" thickBot="1" x14ac:dyDescent="0.25">
      <c r="A37" s="8">
        <v>33</v>
      </c>
      <c r="B37" s="53" t="s">
        <v>479</v>
      </c>
      <c r="C37" s="57" t="s">
        <v>480</v>
      </c>
      <c r="D37" s="48">
        <v>10</v>
      </c>
      <c r="E37" s="48">
        <v>-4</v>
      </c>
      <c r="F37" s="48"/>
      <c r="G37" s="48"/>
      <c r="H37" s="48"/>
      <c r="I37" s="48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20">
        <f t="shared" si="0"/>
        <v>10</v>
      </c>
      <c r="U37" s="52">
        <f t="shared" si="1"/>
        <v>-4</v>
      </c>
    </row>
    <row r="38" spans="1:21" s="6" customFormat="1" ht="30" customHeight="1" thickBot="1" x14ac:dyDescent="0.25">
      <c r="A38" s="8">
        <v>33</v>
      </c>
      <c r="B38" s="53" t="s">
        <v>481</v>
      </c>
      <c r="C38" s="57" t="s">
        <v>482</v>
      </c>
      <c r="D38" s="48">
        <v>10</v>
      </c>
      <c r="E38" s="48">
        <v>-4</v>
      </c>
      <c r="F38" s="48"/>
      <c r="G38" s="48"/>
      <c r="H38" s="48"/>
      <c r="I38" s="48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20">
        <f t="shared" si="0"/>
        <v>10</v>
      </c>
      <c r="U38" s="52">
        <f t="shared" si="1"/>
        <v>-4</v>
      </c>
    </row>
  </sheetData>
  <sortState ref="B4:U38">
    <sortCondition descending="1" ref="T4:T38"/>
    <sortCondition descending="1" ref="U4:U38"/>
  </sortState>
  <mergeCells count="20">
    <mergeCell ref="A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</mergeCells>
  <phoneticPr fontId="1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zoomScale="130" zoomScaleNormal="130" zoomScalePageLayoutView="130" workbookViewId="0">
      <selection activeCell="L19" sqref="L19"/>
    </sheetView>
  </sheetViews>
  <sheetFormatPr baseColWidth="10" defaultColWidth="8.85546875" defaultRowHeight="12.75" x14ac:dyDescent="0.2"/>
  <cols>
    <col min="1" max="1" width="6" customWidth="1"/>
    <col min="2" max="2" width="25.28515625" customWidth="1"/>
    <col min="3" max="3" width="22.42578125" customWidth="1"/>
    <col min="4" max="4" width="11.7109375" customWidth="1"/>
    <col min="5" max="5" width="5.7109375" customWidth="1"/>
    <col min="6" max="6" width="11.42578125" customWidth="1"/>
    <col min="7" max="7" width="5.42578125" customWidth="1"/>
    <col min="8" max="8" width="11.7109375" customWidth="1"/>
    <col min="9" max="9" width="5.7109375" customWidth="1"/>
    <col min="10" max="10" width="11.42578125" customWidth="1"/>
    <col min="11" max="11" width="6" customWidth="1"/>
    <col min="12" max="12" width="11.42578125" customWidth="1"/>
    <col min="13" max="13" width="5.7109375" customWidth="1"/>
    <col min="14" max="14" width="11.85546875" customWidth="1"/>
    <col min="15" max="15" width="5.7109375" customWidth="1"/>
    <col min="16" max="16" width="12.140625" customWidth="1"/>
    <col min="17" max="17" width="5.7109375" customWidth="1"/>
    <col min="18" max="18" width="11.85546875" customWidth="1"/>
    <col min="19" max="19" width="5.7109375" customWidth="1"/>
    <col min="20" max="20" width="13.7109375" customWidth="1"/>
    <col min="21" max="21" width="9.140625" customWidth="1"/>
    <col min="22" max="258" width="11.42578125" customWidth="1"/>
  </cols>
  <sheetData>
    <row r="1" spans="1:21" ht="30" customHeight="1" x14ac:dyDescent="0.2"/>
    <row r="2" spans="1:21" s="6" customFormat="1" ht="21" customHeight="1" x14ac:dyDescent="0.2">
      <c r="A2" s="67" t="s">
        <v>483</v>
      </c>
      <c r="B2" s="68"/>
      <c r="C2" s="71" t="s">
        <v>484</v>
      </c>
      <c r="D2" s="73" t="s">
        <v>485</v>
      </c>
      <c r="E2" s="73" t="s">
        <v>486</v>
      </c>
      <c r="F2" s="73" t="s">
        <v>487</v>
      </c>
      <c r="G2" s="73" t="s">
        <v>488</v>
      </c>
      <c r="H2" s="73" t="s">
        <v>489</v>
      </c>
      <c r="I2" s="73" t="s">
        <v>490</v>
      </c>
      <c r="J2" s="59" t="s">
        <v>491</v>
      </c>
      <c r="K2" s="59" t="s">
        <v>492</v>
      </c>
      <c r="L2" s="59" t="s">
        <v>493</v>
      </c>
      <c r="M2" s="59" t="s">
        <v>494</v>
      </c>
      <c r="N2" s="59" t="s">
        <v>495</v>
      </c>
      <c r="O2" s="59" t="s">
        <v>496</v>
      </c>
      <c r="P2" s="59" t="s">
        <v>497</v>
      </c>
      <c r="Q2" s="59" t="s">
        <v>498</v>
      </c>
      <c r="R2" s="59" t="s">
        <v>499</v>
      </c>
      <c r="S2" s="59" t="s">
        <v>500</v>
      </c>
      <c r="T2" s="62" t="s">
        <v>501</v>
      </c>
      <c r="U2" s="64" t="s">
        <v>502</v>
      </c>
    </row>
    <row r="3" spans="1:21" s="6" customFormat="1" ht="27" customHeight="1" x14ac:dyDescent="0.2">
      <c r="A3" s="69"/>
      <c r="B3" s="70"/>
      <c r="C3" s="72"/>
      <c r="D3" s="75"/>
      <c r="E3" s="75"/>
      <c r="F3" s="75"/>
      <c r="G3" s="75"/>
      <c r="H3" s="75"/>
      <c r="I3" s="75"/>
      <c r="J3" s="61"/>
      <c r="K3" s="61"/>
      <c r="L3" s="61"/>
      <c r="M3" s="61"/>
      <c r="N3" s="61"/>
      <c r="O3" s="61"/>
      <c r="P3" s="61"/>
      <c r="Q3" s="61"/>
      <c r="R3" s="61"/>
      <c r="S3" s="61"/>
      <c r="T3" s="63"/>
      <c r="U3" s="65"/>
    </row>
    <row r="4" spans="1:21" s="6" customFormat="1" ht="30" customHeight="1" x14ac:dyDescent="0.2">
      <c r="A4" s="1">
        <v>1</v>
      </c>
      <c r="B4" s="2" t="s">
        <v>503</v>
      </c>
      <c r="C4" s="3" t="s">
        <v>504</v>
      </c>
      <c r="D4" s="4"/>
      <c r="E4" s="4"/>
      <c r="F4" s="4">
        <v>35</v>
      </c>
      <c r="G4" s="4">
        <v>3</v>
      </c>
      <c r="H4" s="4">
        <v>35</v>
      </c>
      <c r="I4" s="4">
        <v>2</v>
      </c>
      <c r="J4" s="5">
        <v>150</v>
      </c>
      <c r="K4" s="5">
        <v>2</v>
      </c>
      <c r="L4" s="5">
        <v>150</v>
      </c>
      <c r="M4" s="5">
        <v>5</v>
      </c>
      <c r="N4" s="5">
        <v>140</v>
      </c>
      <c r="O4" s="5">
        <v>0</v>
      </c>
      <c r="P4" s="5">
        <v>150</v>
      </c>
      <c r="Q4" s="5">
        <v>2</v>
      </c>
      <c r="R4" s="5"/>
      <c r="S4" s="5"/>
      <c r="T4" s="20">
        <f t="shared" ref="T4:U11" si="0">R4+P4+N4+L4+J4+H4+F4+D4</f>
        <v>660</v>
      </c>
      <c r="U4" s="32">
        <f t="shared" si="0"/>
        <v>14</v>
      </c>
    </row>
    <row r="5" spans="1:21" s="6" customFormat="1" ht="30" customHeight="1" x14ac:dyDescent="0.2">
      <c r="A5" s="7">
        <v>2</v>
      </c>
      <c r="B5" s="2" t="s">
        <v>505</v>
      </c>
      <c r="C5" s="3" t="s">
        <v>511</v>
      </c>
      <c r="D5" s="4"/>
      <c r="E5" s="4"/>
      <c r="F5" s="4"/>
      <c r="G5" s="4"/>
      <c r="H5" s="4"/>
      <c r="I5" s="4"/>
      <c r="J5" s="5"/>
      <c r="K5" s="5"/>
      <c r="L5" s="5">
        <v>140</v>
      </c>
      <c r="M5" s="5">
        <v>3</v>
      </c>
      <c r="N5" s="5">
        <v>150</v>
      </c>
      <c r="O5" s="5">
        <v>4</v>
      </c>
      <c r="P5" s="5">
        <v>140</v>
      </c>
      <c r="Q5" s="5">
        <v>-2</v>
      </c>
      <c r="R5" s="5"/>
      <c r="S5" s="5"/>
      <c r="T5" s="20">
        <f t="shared" si="0"/>
        <v>430</v>
      </c>
      <c r="U5" s="32">
        <f t="shared" si="0"/>
        <v>5</v>
      </c>
    </row>
    <row r="6" spans="1:21" s="6" customFormat="1" ht="30" customHeight="1" x14ac:dyDescent="0.2">
      <c r="A6" s="8">
        <v>3</v>
      </c>
      <c r="B6" s="2" t="s">
        <v>506</v>
      </c>
      <c r="C6" s="3" t="s">
        <v>508</v>
      </c>
      <c r="D6" s="4">
        <v>30</v>
      </c>
      <c r="E6" s="4">
        <v>-1</v>
      </c>
      <c r="F6" s="4">
        <v>25</v>
      </c>
      <c r="G6" s="4">
        <v>-3</v>
      </c>
      <c r="H6" s="4"/>
      <c r="I6" s="4"/>
      <c r="J6" s="5">
        <v>140</v>
      </c>
      <c r="K6" s="5">
        <v>-2</v>
      </c>
      <c r="L6" s="5">
        <v>135</v>
      </c>
      <c r="M6" s="5">
        <v>-2</v>
      </c>
      <c r="N6" s="5"/>
      <c r="O6" s="5"/>
      <c r="P6" s="5"/>
      <c r="Q6" s="5"/>
      <c r="R6" s="5"/>
      <c r="S6" s="5"/>
      <c r="T6" s="20">
        <f t="shared" si="0"/>
        <v>330</v>
      </c>
      <c r="U6" s="32">
        <f t="shared" si="0"/>
        <v>-8</v>
      </c>
    </row>
    <row r="7" spans="1:21" s="6" customFormat="1" ht="30" customHeight="1" x14ac:dyDescent="0.2">
      <c r="A7" s="1">
        <v>4</v>
      </c>
      <c r="B7" s="2" t="s">
        <v>507</v>
      </c>
      <c r="C7" s="3" t="s">
        <v>508</v>
      </c>
      <c r="D7" s="4"/>
      <c r="E7" s="4"/>
      <c r="F7" s="4"/>
      <c r="G7" s="4"/>
      <c r="H7" s="4"/>
      <c r="I7" s="4"/>
      <c r="J7" s="5"/>
      <c r="K7" s="5"/>
      <c r="L7" s="5">
        <v>130</v>
      </c>
      <c r="M7" s="5">
        <v>-6</v>
      </c>
      <c r="N7" s="5">
        <v>135</v>
      </c>
      <c r="O7" s="5">
        <v>-4</v>
      </c>
      <c r="P7" s="5"/>
      <c r="Q7" s="5"/>
      <c r="R7" s="5"/>
      <c r="S7" s="5"/>
      <c r="T7" s="20">
        <f t="shared" si="0"/>
        <v>265</v>
      </c>
      <c r="U7" s="32">
        <f t="shared" si="0"/>
        <v>-10</v>
      </c>
    </row>
    <row r="8" spans="1:21" s="6" customFormat="1" ht="30" customHeight="1" x14ac:dyDescent="0.2">
      <c r="A8" s="1">
        <v>5</v>
      </c>
      <c r="B8" s="2" t="s">
        <v>509</v>
      </c>
      <c r="C8" s="3" t="s">
        <v>511</v>
      </c>
      <c r="D8" s="4"/>
      <c r="E8" s="4"/>
      <c r="F8" s="4">
        <v>30</v>
      </c>
      <c r="G8" s="4">
        <v>0</v>
      </c>
      <c r="H8" s="4">
        <v>30</v>
      </c>
      <c r="I8" s="4">
        <v>-2</v>
      </c>
      <c r="J8" s="5"/>
      <c r="K8" s="5"/>
      <c r="L8" s="5"/>
      <c r="M8" s="5"/>
      <c r="N8" s="5"/>
      <c r="O8" s="5"/>
      <c r="P8" s="5"/>
      <c r="Q8" s="5"/>
      <c r="R8" s="5"/>
      <c r="S8" s="5"/>
      <c r="T8" s="20">
        <f t="shared" si="0"/>
        <v>60</v>
      </c>
      <c r="U8" s="32">
        <f t="shared" si="0"/>
        <v>-2</v>
      </c>
    </row>
    <row r="9" spans="1:21" s="6" customFormat="1" ht="30" customHeight="1" x14ac:dyDescent="0.2">
      <c r="A9" s="8">
        <v>6</v>
      </c>
      <c r="B9" s="2" t="s">
        <v>510</v>
      </c>
      <c r="C9" s="3" t="s">
        <v>511</v>
      </c>
      <c r="D9" s="4">
        <v>35</v>
      </c>
      <c r="E9" s="4">
        <v>1</v>
      </c>
      <c r="F9" s="4"/>
      <c r="G9" s="4"/>
      <c r="H9" s="4"/>
      <c r="I9" s="4"/>
      <c r="J9" s="5"/>
      <c r="K9" s="5"/>
      <c r="L9" s="5"/>
      <c r="M9" s="5"/>
      <c r="N9" s="5"/>
      <c r="O9" s="5"/>
      <c r="P9" s="5"/>
      <c r="Q9" s="5"/>
      <c r="R9" s="5"/>
      <c r="S9" s="5"/>
      <c r="T9" s="20">
        <f t="shared" si="0"/>
        <v>35</v>
      </c>
      <c r="U9" s="32">
        <f t="shared" si="0"/>
        <v>1</v>
      </c>
    </row>
    <row r="10" spans="1:21" s="6" customFormat="1" ht="30" customHeight="1" x14ac:dyDescent="0.2">
      <c r="A10" s="1">
        <v>7</v>
      </c>
      <c r="B10" s="2"/>
      <c r="C10" s="3"/>
      <c r="D10" s="4"/>
      <c r="E10" s="4"/>
      <c r="F10" s="4"/>
      <c r="G10" s="4"/>
      <c r="H10" s="4"/>
      <c r="I10" s="4"/>
      <c r="J10" s="5"/>
      <c r="K10" s="5"/>
      <c r="L10" s="5"/>
      <c r="M10" s="5"/>
      <c r="N10" s="5"/>
      <c r="O10" s="5"/>
      <c r="P10" s="5"/>
      <c r="Q10" s="5"/>
      <c r="R10" s="5"/>
      <c r="S10" s="5"/>
      <c r="T10" s="9">
        <f t="shared" si="0"/>
        <v>0</v>
      </c>
      <c r="U10" s="14">
        <f t="shared" si="0"/>
        <v>0</v>
      </c>
    </row>
    <row r="11" spans="1:21" s="6" customFormat="1" ht="30" customHeight="1" x14ac:dyDescent="0.2">
      <c r="A11" s="1">
        <v>8</v>
      </c>
      <c r="B11" s="2"/>
      <c r="C11" s="3"/>
      <c r="D11" s="4"/>
      <c r="E11" s="4"/>
      <c r="F11" s="4"/>
      <c r="G11" s="4"/>
      <c r="H11" s="4"/>
      <c r="I11" s="4"/>
      <c r="J11" s="5"/>
      <c r="K11" s="5"/>
      <c r="L11" s="5"/>
      <c r="M11" s="5"/>
      <c r="N11" s="5"/>
      <c r="O11" s="5"/>
      <c r="P11" s="5"/>
      <c r="Q11" s="5"/>
      <c r="R11" s="5"/>
      <c r="S11" s="5"/>
      <c r="T11" s="9">
        <f t="shared" si="0"/>
        <v>0</v>
      </c>
      <c r="U11" s="14">
        <f t="shared" si="0"/>
        <v>0</v>
      </c>
    </row>
    <row r="12" spans="1:21" x14ac:dyDescent="0.2">
      <c r="C12" s="12"/>
    </row>
  </sheetData>
  <mergeCells count="20">
    <mergeCell ref="A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</mergeCells>
  <phoneticPr fontId="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zoomScale="130" zoomScaleNormal="130" zoomScalePageLayoutView="130" workbookViewId="0">
      <selection activeCell="I3" sqref="I3"/>
    </sheetView>
  </sheetViews>
  <sheetFormatPr baseColWidth="10" defaultColWidth="8.85546875" defaultRowHeight="12.75" x14ac:dyDescent="0.2"/>
  <cols>
    <col min="1" max="1" width="6" customWidth="1"/>
    <col min="2" max="2" width="25.28515625" customWidth="1"/>
    <col min="3" max="3" width="22.42578125" customWidth="1"/>
    <col min="4" max="4" width="11.85546875" customWidth="1"/>
    <col min="5" max="5" width="5.7109375" customWidth="1"/>
    <col min="6" max="6" width="11.7109375" customWidth="1"/>
    <col min="7" max="7" width="5.7109375" customWidth="1"/>
    <col min="8" max="8" width="11.85546875" customWidth="1"/>
    <col min="9" max="9" width="5.7109375" customWidth="1"/>
    <col min="10" max="10" width="11.42578125" customWidth="1"/>
    <col min="11" max="11" width="6" customWidth="1"/>
    <col min="12" max="12" width="11.42578125" customWidth="1"/>
    <col min="13" max="13" width="5.7109375" customWidth="1"/>
    <col min="14" max="14" width="11.85546875" customWidth="1"/>
    <col min="15" max="15" width="5.7109375" customWidth="1"/>
    <col min="16" max="16" width="12.85546875" customWidth="1"/>
    <col min="17" max="17" width="5.7109375" customWidth="1"/>
    <col min="18" max="18" width="12.42578125" customWidth="1"/>
    <col min="19" max="19" width="5.7109375" customWidth="1"/>
    <col min="20" max="20" width="13.7109375" customWidth="1"/>
    <col min="21" max="21" width="9.140625" customWidth="1"/>
    <col min="22" max="258" width="11.42578125" customWidth="1"/>
  </cols>
  <sheetData>
    <row r="1" spans="1:21" ht="30" customHeight="1" x14ac:dyDescent="0.2"/>
    <row r="2" spans="1:21" s="6" customFormat="1" ht="39.950000000000003" customHeight="1" x14ac:dyDescent="0.2">
      <c r="A2" s="76" t="s">
        <v>512</v>
      </c>
      <c r="B2" s="77"/>
      <c r="C2" s="26" t="s">
        <v>513</v>
      </c>
      <c r="D2" s="27" t="s">
        <v>514</v>
      </c>
      <c r="E2" s="27" t="s">
        <v>517</v>
      </c>
      <c r="F2" s="27" t="s">
        <v>515</v>
      </c>
      <c r="G2" s="27" t="s">
        <v>517</v>
      </c>
      <c r="H2" s="27" t="s">
        <v>516</v>
      </c>
      <c r="I2" s="27" t="s">
        <v>517</v>
      </c>
      <c r="J2" s="28" t="s">
        <v>518</v>
      </c>
      <c r="K2" s="28" t="s">
        <v>523</v>
      </c>
      <c r="L2" s="28" t="s">
        <v>519</v>
      </c>
      <c r="M2" s="28" t="s">
        <v>523</v>
      </c>
      <c r="N2" s="28" t="s">
        <v>520</v>
      </c>
      <c r="O2" s="28" t="s">
        <v>523</v>
      </c>
      <c r="P2" s="28" t="s">
        <v>521</v>
      </c>
      <c r="Q2" s="28" t="s">
        <v>523</v>
      </c>
      <c r="R2" s="28" t="s">
        <v>522</v>
      </c>
      <c r="S2" s="28" t="s">
        <v>523</v>
      </c>
      <c r="T2" s="29" t="s">
        <v>524</v>
      </c>
      <c r="U2" s="30" t="s">
        <v>525</v>
      </c>
    </row>
    <row r="3" spans="1:21" s="6" customFormat="1" ht="30" customHeight="1" x14ac:dyDescent="0.2">
      <c r="A3" s="1">
        <v>1</v>
      </c>
      <c r="B3" s="2" t="s">
        <v>526</v>
      </c>
      <c r="C3" s="3" t="s">
        <v>528</v>
      </c>
      <c r="D3" s="4">
        <v>30</v>
      </c>
      <c r="E3" s="4">
        <v>-1</v>
      </c>
      <c r="F3" s="4">
        <v>35</v>
      </c>
      <c r="G3" s="4">
        <v>6</v>
      </c>
      <c r="H3" s="4"/>
      <c r="I3" s="4"/>
      <c r="J3" s="5">
        <v>140</v>
      </c>
      <c r="K3" s="5">
        <v>-1</v>
      </c>
      <c r="L3" s="5">
        <v>150</v>
      </c>
      <c r="M3" s="5">
        <v>4</v>
      </c>
      <c r="N3" s="5">
        <v>150</v>
      </c>
      <c r="O3" s="5">
        <v>1</v>
      </c>
      <c r="P3" s="5">
        <v>140</v>
      </c>
      <c r="Q3" s="5">
        <v>-2</v>
      </c>
      <c r="R3" s="5">
        <v>150</v>
      </c>
      <c r="S3" s="5">
        <v>2</v>
      </c>
      <c r="T3" s="34">
        <f t="shared" ref="T3:U10" si="0">R3+P3+N3+L3+J3+H3+F3+D3</f>
        <v>795</v>
      </c>
      <c r="U3" s="35">
        <f t="shared" si="0"/>
        <v>9</v>
      </c>
    </row>
    <row r="4" spans="1:21" s="6" customFormat="1" ht="30" customHeight="1" x14ac:dyDescent="0.2">
      <c r="A4" s="7">
        <v>2</v>
      </c>
      <c r="B4" s="2" t="s">
        <v>527</v>
      </c>
      <c r="C4" s="3" t="s">
        <v>528</v>
      </c>
      <c r="D4" s="4">
        <v>35</v>
      </c>
      <c r="E4" s="4">
        <v>1</v>
      </c>
      <c r="F4" s="4">
        <v>30</v>
      </c>
      <c r="G4" s="4">
        <v>2</v>
      </c>
      <c r="H4" s="4"/>
      <c r="I4" s="4"/>
      <c r="J4" s="5">
        <v>150</v>
      </c>
      <c r="K4" s="5">
        <v>1</v>
      </c>
      <c r="L4" s="5">
        <v>140</v>
      </c>
      <c r="M4" s="5">
        <v>0</v>
      </c>
      <c r="N4" s="5">
        <v>140</v>
      </c>
      <c r="O4" s="5">
        <v>-1</v>
      </c>
      <c r="P4" s="5">
        <v>150</v>
      </c>
      <c r="Q4" s="5">
        <v>2</v>
      </c>
      <c r="R4" s="5">
        <v>140</v>
      </c>
      <c r="S4" s="5">
        <v>-2</v>
      </c>
      <c r="T4" s="34">
        <f t="shared" si="0"/>
        <v>785</v>
      </c>
      <c r="U4" s="35">
        <f t="shared" si="0"/>
        <v>3</v>
      </c>
    </row>
    <row r="5" spans="1:21" s="6" customFormat="1" ht="30" customHeight="1" x14ac:dyDescent="0.2">
      <c r="A5" s="8">
        <v>3</v>
      </c>
      <c r="B5" s="2" t="s">
        <v>529</v>
      </c>
      <c r="C5" s="3" t="s">
        <v>530</v>
      </c>
      <c r="D5" s="4"/>
      <c r="E5" s="4"/>
      <c r="F5" s="4">
        <v>25</v>
      </c>
      <c r="G5" s="4">
        <v>-6</v>
      </c>
      <c r="H5" s="4"/>
      <c r="I5" s="4"/>
      <c r="J5" s="5"/>
      <c r="K5" s="5"/>
      <c r="L5" s="5">
        <v>135</v>
      </c>
      <c r="M5" s="5">
        <v>-4</v>
      </c>
      <c r="N5" s="5"/>
      <c r="O5" s="5"/>
      <c r="P5" s="5"/>
      <c r="Q5" s="5"/>
      <c r="R5" s="5"/>
      <c r="S5" s="5"/>
      <c r="T5" s="34">
        <f t="shared" si="0"/>
        <v>160</v>
      </c>
      <c r="U5" s="35">
        <f t="shared" si="0"/>
        <v>-10</v>
      </c>
    </row>
    <row r="6" spans="1:21" s="6" customFormat="1" ht="30" customHeight="1" x14ac:dyDescent="0.2">
      <c r="A6" s="1">
        <v>4</v>
      </c>
      <c r="B6" s="2" t="s">
        <v>531</v>
      </c>
      <c r="C6" s="3" t="s">
        <v>532</v>
      </c>
      <c r="D6" s="4"/>
      <c r="E6" s="4"/>
      <c r="F6" s="4">
        <v>25</v>
      </c>
      <c r="G6" s="4">
        <v>-2</v>
      </c>
      <c r="H6" s="4"/>
      <c r="I6" s="4"/>
      <c r="J6" s="5"/>
      <c r="K6" s="5"/>
      <c r="L6" s="5"/>
      <c r="M6" s="5"/>
      <c r="N6" s="5"/>
      <c r="O6" s="5"/>
      <c r="P6" s="5"/>
      <c r="Q6" s="5"/>
      <c r="R6" s="5"/>
      <c r="S6" s="5"/>
      <c r="T6" s="34">
        <f t="shared" si="0"/>
        <v>25</v>
      </c>
      <c r="U6" s="35">
        <f t="shared" si="0"/>
        <v>-2</v>
      </c>
    </row>
    <row r="7" spans="1:21" s="6" customFormat="1" ht="30" customHeight="1" x14ac:dyDescent="0.2">
      <c r="A7" s="1">
        <v>5</v>
      </c>
      <c r="B7" s="2"/>
      <c r="C7" s="3"/>
      <c r="D7" s="4"/>
      <c r="E7" s="4"/>
      <c r="F7" s="4"/>
      <c r="G7" s="4"/>
      <c r="H7" s="4"/>
      <c r="I7" s="4"/>
      <c r="J7" s="5"/>
      <c r="K7" s="5"/>
      <c r="L7" s="5"/>
      <c r="M7" s="5"/>
      <c r="N7" s="5"/>
      <c r="O7" s="5"/>
      <c r="P7" s="5"/>
      <c r="Q7" s="5"/>
      <c r="R7" s="5"/>
      <c r="S7" s="5"/>
      <c r="T7" s="24">
        <f t="shared" si="0"/>
        <v>0</v>
      </c>
      <c r="U7" s="25">
        <f t="shared" si="0"/>
        <v>0</v>
      </c>
    </row>
    <row r="8" spans="1:21" s="6" customFormat="1" ht="30" customHeight="1" x14ac:dyDescent="0.2">
      <c r="A8" s="8">
        <v>6</v>
      </c>
      <c r="B8" s="2"/>
      <c r="C8" s="3"/>
      <c r="D8" s="4"/>
      <c r="E8" s="4"/>
      <c r="F8" s="4"/>
      <c r="G8" s="4"/>
      <c r="H8" s="4"/>
      <c r="I8" s="4"/>
      <c r="J8" s="5"/>
      <c r="K8" s="5"/>
      <c r="L8" s="5"/>
      <c r="M8" s="5"/>
      <c r="N8" s="5"/>
      <c r="O8" s="5"/>
      <c r="P8" s="5"/>
      <c r="Q8" s="5"/>
      <c r="R8" s="5"/>
      <c r="S8" s="5"/>
      <c r="T8" s="24">
        <f t="shared" si="0"/>
        <v>0</v>
      </c>
      <c r="U8" s="25">
        <f t="shared" si="0"/>
        <v>0</v>
      </c>
    </row>
    <row r="9" spans="1:21" s="6" customFormat="1" ht="30" customHeight="1" x14ac:dyDescent="0.2">
      <c r="A9" s="1">
        <v>7</v>
      </c>
      <c r="B9" s="2"/>
      <c r="C9" s="3"/>
      <c r="D9" s="4"/>
      <c r="E9" s="4"/>
      <c r="F9" s="4"/>
      <c r="G9" s="4"/>
      <c r="H9" s="4"/>
      <c r="I9" s="4"/>
      <c r="J9" s="5"/>
      <c r="K9" s="5"/>
      <c r="L9" s="5"/>
      <c r="M9" s="5"/>
      <c r="N9" s="5"/>
      <c r="O9" s="5"/>
      <c r="P9" s="5"/>
      <c r="Q9" s="5"/>
      <c r="R9" s="5"/>
      <c r="S9" s="5"/>
      <c r="T9" s="24">
        <f t="shared" si="0"/>
        <v>0</v>
      </c>
      <c r="U9" s="25">
        <f t="shared" si="0"/>
        <v>0</v>
      </c>
    </row>
    <row r="10" spans="1:21" s="6" customFormat="1" ht="30" customHeight="1" x14ac:dyDescent="0.2">
      <c r="A10" s="1">
        <v>8</v>
      </c>
      <c r="B10" s="2"/>
      <c r="C10" s="3"/>
      <c r="D10" s="4"/>
      <c r="E10" s="4"/>
      <c r="F10" s="4"/>
      <c r="G10" s="4"/>
      <c r="H10" s="4"/>
      <c r="I10" s="4"/>
      <c r="J10" s="5"/>
      <c r="K10" s="5"/>
      <c r="L10" s="5"/>
      <c r="M10" s="5"/>
      <c r="N10" s="5"/>
      <c r="O10" s="5"/>
      <c r="P10" s="5"/>
      <c r="Q10" s="5"/>
      <c r="R10" s="5"/>
      <c r="S10" s="5"/>
      <c r="T10" s="24">
        <f t="shared" si="0"/>
        <v>0</v>
      </c>
      <c r="U10" s="25">
        <f t="shared" si="0"/>
        <v>0</v>
      </c>
    </row>
    <row r="11" spans="1:21" x14ac:dyDescent="0.2">
      <c r="C11" s="12"/>
    </row>
  </sheetData>
  <mergeCells count="1">
    <mergeCell ref="A2:B2"/>
  </mergeCells>
  <phoneticPr fontId="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zoomScale="130" zoomScaleNormal="130" zoomScalePageLayoutView="130" workbookViewId="0">
      <selection activeCell="O6" sqref="O6"/>
    </sheetView>
  </sheetViews>
  <sheetFormatPr baseColWidth="10" defaultColWidth="8.85546875" defaultRowHeight="12.75" x14ac:dyDescent="0.2"/>
  <cols>
    <col min="1" max="1" width="6" customWidth="1"/>
    <col min="2" max="2" width="25.28515625" customWidth="1"/>
    <col min="3" max="3" width="22.42578125" customWidth="1"/>
    <col min="4" max="4" width="11.85546875" customWidth="1"/>
    <col min="5" max="5" width="5.7109375" customWidth="1"/>
    <col min="6" max="6" width="12" customWidth="1"/>
    <col min="7" max="7" width="5.28515625" customWidth="1"/>
    <col min="8" max="8" width="12" customWidth="1"/>
    <col min="9" max="9" width="5.7109375" customWidth="1"/>
    <col min="10" max="10" width="11.42578125" customWidth="1"/>
    <col min="11" max="11" width="6" customWidth="1"/>
    <col min="12" max="12" width="11.42578125" customWidth="1"/>
    <col min="13" max="13" width="5.7109375" customWidth="1"/>
    <col min="14" max="14" width="11.85546875" customWidth="1"/>
    <col min="15" max="15" width="5.7109375" customWidth="1"/>
    <col min="16" max="16" width="12.140625" customWidth="1"/>
    <col min="17" max="17" width="5.7109375" customWidth="1"/>
    <col min="18" max="18" width="11.85546875" customWidth="1"/>
    <col min="19" max="19" width="5.7109375" customWidth="1"/>
    <col min="20" max="20" width="13.7109375" customWidth="1"/>
    <col min="21" max="21" width="9.140625" customWidth="1"/>
    <col min="22" max="258" width="11.42578125" customWidth="1"/>
  </cols>
  <sheetData>
    <row r="1" spans="1:21" ht="30" customHeight="1" x14ac:dyDescent="0.2"/>
    <row r="2" spans="1:21" s="6" customFormat="1" ht="18" customHeight="1" x14ac:dyDescent="0.2">
      <c r="A2" s="67" t="s">
        <v>533</v>
      </c>
      <c r="B2" s="68"/>
      <c r="C2" s="71" t="s">
        <v>534</v>
      </c>
      <c r="D2" s="73" t="s">
        <v>535</v>
      </c>
      <c r="E2" s="73" t="s">
        <v>536</v>
      </c>
      <c r="F2" s="73" t="s">
        <v>537</v>
      </c>
      <c r="G2" s="73" t="s">
        <v>538</v>
      </c>
      <c r="H2" s="73" t="s">
        <v>539</v>
      </c>
      <c r="I2" s="73" t="s">
        <v>540</v>
      </c>
      <c r="J2" s="59" t="s">
        <v>541</v>
      </c>
      <c r="K2" s="59" t="s">
        <v>542</v>
      </c>
      <c r="L2" s="59" t="s">
        <v>543</v>
      </c>
      <c r="M2" s="59" t="s">
        <v>544</v>
      </c>
      <c r="N2" s="59" t="s">
        <v>545</v>
      </c>
      <c r="O2" s="59" t="s">
        <v>546</v>
      </c>
      <c r="P2" s="59" t="s">
        <v>547</v>
      </c>
      <c r="Q2" s="59" t="s">
        <v>548</v>
      </c>
      <c r="R2" s="59" t="s">
        <v>549</v>
      </c>
      <c r="S2" s="59" t="s">
        <v>550</v>
      </c>
      <c r="T2" s="62" t="s">
        <v>551</v>
      </c>
      <c r="U2" s="64" t="s">
        <v>552</v>
      </c>
    </row>
    <row r="3" spans="1:21" s="6" customFormat="1" ht="27" customHeight="1" x14ac:dyDescent="0.2">
      <c r="A3" s="69"/>
      <c r="B3" s="70"/>
      <c r="C3" s="72"/>
      <c r="D3" s="75"/>
      <c r="E3" s="75"/>
      <c r="F3" s="75"/>
      <c r="G3" s="75"/>
      <c r="H3" s="75"/>
      <c r="I3" s="75"/>
      <c r="J3" s="61"/>
      <c r="K3" s="61"/>
      <c r="L3" s="61"/>
      <c r="M3" s="61"/>
      <c r="N3" s="61"/>
      <c r="O3" s="61"/>
      <c r="P3" s="61"/>
      <c r="Q3" s="61"/>
      <c r="R3" s="61"/>
      <c r="S3" s="61"/>
      <c r="T3" s="63"/>
      <c r="U3" s="65"/>
    </row>
    <row r="4" spans="1:21" s="6" customFormat="1" ht="30" customHeight="1" x14ac:dyDescent="0.2">
      <c r="A4" s="1">
        <v>1</v>
      </c>
      <c r="B4" s="2" t="s">
        <v>553</v>
      </c>
      <c r="C4" s="3" t="s">
        <v>561</v>
      </c>
      <c r="D4" s="4">
        <v>35</v>
      </c>
      <c r="E4" s="4">
        <v>1</v>
      </c>
      <c r="F4" s="4">
        <v>35</v>
      </c>
      <c r="G4" s="4">
        <v>4</v>
      </c>
      <c r="H4" s="4">
        <v>35</v>
      </c>
      <c r="I4" s="4">
        <v>2</v>
      </c>
      <c r="J4" s="5">
        <v>150</v>
      </c>
      <c r="K4" s="5">
        <v>2</v>
      </c>
      <c r="L4" s="5">
        <v>150</v>
      </c>
      <c r="M4" s="5">
        <v>4</v>
      </c>
      <c r="N4" s="5">
        <v>140</v>
      </c>
      <c r="O4" s="5">
        <v>2</v>
      </c>
      <c r="P4" s="5">
        <v>150</v>
      </c>
      <c r="Q4" s="5">
        <v>2</v>
      </c>
      <c r="R4" s="5">
        <v>150</v>
      </c>
      <c r="S4" s="5">
        <v>5</v>
      </c>
      <c r="T4" s="20">
        <f t="shared" ref="T4:U11" si="0">R4+P4+N4+L4+J4+H4+F4+D4</f>
        <v>845</v>
      </c>
      <c r="U4" s="32">
        <f t="shared" si="0"/>
        <v>22</v>
      </c>
    </row>
    <row r="5" spans="1:21" s="6" customFormat="1" ht="30" customHeight="1" x14ac:dyDescent="0.2">
      <c r="A5" s="22">
        <v>2</v>
      </c>
      <c r="B5" s="2" t="s">
        <v>554</v>
      </c>
      <c r="C5" s="3" t="s">
        <v>555</v>
      </c>
      <c r="D5" s="4"/>
      <c r="E5" s="4"/>
      <c r="F5" s="4">
        <v>25</v>
      </c>
      <c r="G5" s="4">
        <v>-4</v>
      </c>
      <c r="H5" s="4">
        <v>30</v>
      </c>
      <c r="I5" s="4">
        <v>-2</v>
      </c>
      <c r="J5" s="5">
        <v>140</v>
      </c>
      <c r="K5" s="5">
        <v>-2</v>
      </c>
      <c r="L5" s="5">
        <v>135</v>
      </c>
      <c r="M5" s="5">
        <v>-4</v>
      </c>
      <c r="N5" s="5">
        <v>135</v>
      </c>
      <c r="O5" s="5">
        <v>-2</v>
      </c>
      <c r="P5" s="5"/>
      <c r="Q5" s="5"/>
      <c r="R5" s="5">
        <v>130</v>
      </c>
      <c r="S5" s="5">
        <v>-6</v>
      </c>
      <c r="T5" s="20">
        <f t="shared" si="0"/>
        <v>595</v>
      </c>
      <c r="U5" s="32">
        <f t="shared" si="0"/>
        <v>-20</v>
      </c>
    </row>
    <row r="6" spans="1:21" s="6" customFormat="1" ht="30" customHeight="1" x14ac:dyDescent="0.2">
      <c r="A6" s="1">
        <v>3</v>
      </c>
      <c r="B6" s="2" t="s">
        <v>556</v>
      </c>
      <c r="C6" s="3" t="s">
        <v>559</v>
      </c>
      <c r="D6" s="4"/>
      <c r="E6" s="4"/>
      <c r="F6" s="4"/>
      <c r="G6" s="4"/>
      <c r="H6" s="4"/>
      <c r="I6" s="4"/>
      <c r="J6" s="5"/>
      <c r="K6" s="5"/>
      <c r="L6" s="5">
        <v>140</v>
      </c>
      <c r="M6" s="5">
        <v>0</v>
      </c>
      <c r="N6" s="5">
        <v>135</v>
      </c>
      <c r="O6" s="5">
        <v>-6</v>
      </c>
      <c r="P6" s="5">
        <v>140</v>
      </c>
      <c r="Q6" s="5">
        <v>-2</v>
      </c>
      <c r="R6" s="5">
        <v>135</v>
      </c>
      <c r="S6" s="5">
        <v>-2</v>
      </c>
      <c r="T6" s="20">
        <f t="shared" si="0"/>
        <v>550</v>
      </c>
      <c r="U6" s="32">
        <f t="shared" si="0"/>
        <v>-10</v>
      </c>
    </row>
    <row r="7" spans="1:21" s="6" customFormat="1" ht="30" customHeight="1" x14ac:dyDescent="0.2">
      <c r="A7" s="8">
        <v>4</v>
      </c>
      <c r="B7" s="2" t="s">
        <v>557</v>
      </c>
      <c r="C7" s="3" t="s">
        <v>561</v>
      </c>
      <c r="D7" s="4">
        <v>30</v>
      </c>
      <c r="E7" s="4">
        <v>0</v>
      </c>
      <c r="F7" s="4"/>
      <c r="G7" s="4"/>
      <c r="H7" s="4"/>
      <c r="I7" s="4"/>
      <c r="J7" s="5"/>
      <c r="K7" s="5"/>
      <c r="L7" s="5"/>
      <c r="M7" s="5"/>
      <c r="N7" s="5"/>
      <c r="O7" s="5"/>
      <c r="P7" s="5"/>
      <c r="Q7" s="5"/>
      <c r="R7" s="5"/>
      <c r="S7" s="5"/>
      <c r="T7" s="20">
        <f t="shared" si="0"/>
        <v>30</v>
      </c>
      <c r="U7" s="32">
        <f t="shared" si="0"/>
        <v>0</v>
      </c>
    </row>
    <row r="8" spans="1:21" s="6" customFormat="1" ht="30" customHeight="1" x14ac:dyDescent="0.2">
      <c r="A8" s="1">
        <v>5</v>
      </c>
      <c r="B8" s="2" t="s">
        <v>558</v>
      </c>
      <c r="C8" s="3" t="s">
        <v>559</v>
      </c>
      <c r="D8" s="4"/>
      <c r="E8" s="4"/>
      <c r="F8" s="4">
        <v>30</v>
      </c>
      <c r="G8" s="4">
        <v>0</v>
      </c>
      <c r="H8" s="4"/>
      <c r="I8" s="4"/>
      <c r="J8" s="5"/>
      <c r="K8" s="5"/>
      <c r="L8" s="5"/>
      <c r="M8" s="5"/>
      <c r="N8" s="5"/>
      <c r="O8" s="5"/>
      <c r="P8" s="5"/>
      <c r="Q8" s="5"/>
      <c r="R8" s="5"/>
      <c r="S8" s="5"/>
      <c r="T8" s="20">
        <f t="shared" si="0"/>
        <v>30</v>
      </c>
      <c r="U8" s="32">
        <f t="shared" si="0"/>
        <v>0</v>
      </c>
    </row>
    <row r="9" spans="1:21" s="6" customFormat="1" ht="30" customHeight="1" x14ac:dyDescent="0.2">
      <c r="A9" s="8">
        <v>6</v>
      </c>
      <c r="B9" s="2" t="s">
        <v>560</v>
      </c>
      <c r="C9" s="3" t="s">
        <v>561</v>
      </c>
      <c r="D9" s="4">
        <v>25</v>
      </c>
      <c r="E9" s="4">
        <v>-1</v>
      </c>
      <c r="F9" s="4"/>
      <c r="G9" s="4"/>
      <c r="H9" s="4"/>
      <c r="I9" s="4"/>
      <c r="J9" s="5"/>
      <c r="K9" s="5"/>
      <c r="L9" s="5"/>
      <c r="M9" s="5"/>
      <c r="N9" s="5"/>
      <c r="O9" s="5"/>
      <c r="P9" s="5"/>
      <c r="Q9" s="5"/>
      <c r="R9" s="5"/>
      <c r="S9" s="5"/>
      <c r="T9" s="20">
        <f t="shared" si="0"/>
        <v>25</v>
      </c>
      <c r="U9" s="32">
        <f t="shared" si="0"/>
        <v>-1</v>
      </c>
    </row>
    <row r="10" spans="1:21" s="6" customFormat="1" ht="30" customHeight="1" x14ac:dyDescent="0.2">
      <c r="A10" s="1">
        <v>7</v>
      </c>
      <c r="B10" s="2"/>
      <c r="C10" s="3"/>
      <c r="D10" s="4"/>
      <c r="E10" s="4"/>
      <c r="F10" s="4"/>
      <c r="G10" s="4"/>
      <c r="H10" s="4"/>
      <c r="I10" s="4"/>
      <c r="J10" s="5"/>
      <c r="K10" s="5"/>
      <c r="L10" s="5"/>
      <c r="M10" s="5"/>
      <c r="N10" s="5"/>
      <c r="O10" s="5"/>
      <c r="P10" s="5"/>
      <c r="Q10" s="5"/>
      <c r="R10" s="5"/>
      <c r="S10" s="5"/>
      <c r="T10" s="9">
        <f t="shared" si="0"/>
        <v>0</v>
      </c>
      <c r="U10" s="14">
        <f t="shared" si="0"/>
        <v>0</v>
      </c>
    </row>
    <row r="11" spans="1:21" s="6" customFormat="1" ht="30" customHeight="1" x14ac:dyDescent="0.2">
      <c r="A11" s="1">
        <v>8</v>
      </c>
      <c r="B11" s="2"/>
      <c r="C11" s="3"/>
      <c r="D11" s="4"/>
      <c r="E11" s="4"/>
      <c r="F11" s="4"/>
      <c r="G11" s="4"/>
      <c r="H11" s="4"/>
      <c r="I11" s="4"/>
      <c r="J11" s="5"/>
      <c r="K11" s="5"/>
      <c r="L11" s="5"/>
      <c r="M11" s="5"/>
      <c r="N11" s="5"/>
      <c r="O11" s="5"/>
      <c r="P11" s="5"/>
      <c r="Q11" s="5"/>
      <c r="R11" s="5"/>
      <c r="S11" s="5"/>
      <c r="T11" s="9">
        <f t="shared" si="0"/>
        <v>0</v>
      </c>
      <c r="U11" s="14">
        <f t="shared" si="0"/>
        <v>0</v>
      </c>
    </row>
  </sheetData>
  <mergeCells count="20">
    <mergeCell ref="A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</mergeCells>
  <phoneticPr fontId="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opLeftCell="B5" workbookViewId="0">
      <selection activeCell="F7" sqref="F7"/>
    </sheetView>
  </sheetViews>
  <sheetFormatPr baseColWidth="10" defaultColWidth="8.85546875" defaultRowHeight="12.75" x14ac:dyDescent="0.2"/>
  <cols>
    <col min="1" max="1" width="6" customWidth="1"/>
    <col min="2" max="2" width="25.28515625" customWidth="1"/>
    <col min="3" max="3" width="22.42578125" customWidth="1"/>
    <col min="4" max="4" width="11.7109375" customWidth="1"/>
    <col min="5" max="5" width="5.7109375" customWidth="1"/>
    <col min="6" max="6" width="12" customWidth="1"/>
    <col min="7" max="7" width="5.7109375" customWidth="1"/>
    <col min="8" max="8" width="11.85546875" customWidth="1"/>
    <col min="9" max="9" width="5.7109375" customWidth="1"/>
    <col min="10" max="10" width="11.42578125" customWidth="1"/>
    <col min="11" max="11" width="6" customWidth="1"/>
    <col min="12" max="12" width="11.42578125" customWidth="1"/>
    <col min="13" max="13" width="5.7109375" customWidth="1"/>
    <col min="14" max="14" width="12" customWidth="1"/>
    <col min="15" max="15" width="5.7109375" customWidth="1"/>
    <col min="16" max="16" width="12.7109375" customWidth="1"/>
    <col min="17" max="17" width="5.7109375" customWidth="1"/>
    <col min="18" max="18" width="12" customWidth="1"/>
    <col min="19" max="19" width="5.7109375" customWidth="1"/>
    <col min="20" max="20" width="13.7109375" customWidth="1"/>
    <col min="21" max="21" width="9.140625" customWidth="1"/>
    <col min="22" max="258" width="11.42578125" customWidth="1"/>
  </cols>
  <sheetData>
    <row r="1" spans="1:21" ht="30" customHeight="1" x14ac:dyDescent="0.2"/>
    <row r="2" spans="1:21" s="6" customFormat="1" ht="21" customHeight="1" x14ac:dyDescent="0.2">
      <c r="A2" s="67" t="s">
        <v>562</v>
      </c>
      <c r="B2" s="68"/>
      <c r="C2" s="71" t="s">
        <v>563</v>
      </c>
      <c r="D2" s="73" t="s">
        <v>564</v>
      </c>
      <c r="E2" s="73" t="s">
        <v>565</v>
      </c>
      <c r="F2" s="73" t="s">
        <v>566</v>
      </c>
      <c r="G2" s="73" t="s">
        <v>567</v>
      </c>
      <c r="H2" s="73" t="s">
        <v>568</v>
      </c>
      <c r="I2" s="73" t="s">
        <v>569</v>
      </c>
      <c r="J2" s="59" t="s">
        <v>570</v>
      </c>
      <c r="K2" s="59" t="s">
        <v>571</v>
      </c>
      <c r="L2" s="59" t="s">
        <v>572</v>
      </c>
      <c r="M2" s="59" t="s">
        <v>573</v>
      </c>
      <c r="N2" s="59" t="s">
        <v>574</v>
      </c>
      <c r="O2" s="59" t="s">
        <v>575</v>
      </c>
      <c r="P2" s="59" t="s">
        <v>576</v>
      </c>
      <c r="Q2" s="59" t="s">
        <v>577</v>
      </c>
      <c r="R2" s="59" t="s">
        <v>578</v>
      </c>
      <c r="S2" s="59" t="s">
        <v>579</v>
      </c>
      <c r="T2" s="62" t="s">
        <v>580</v>
      </c>
      <c r="U2" s="64" t="s">
        <v>581</v>
      </c>
    </row>
    <row r="3" spans="1:21" s="6" customFormat="1" ht="27" customHeight="1" x14ac:dyDescent="0.2">
      <c r="A3" s="69"/>
      <c r="B3" s="70"/>
      <c r="C3" s="72"/>
      <c r="D3" s="75"/>
      <c r="E3" s="75"/>
      <c r="F3" s="75"/>
      <c r="G3" s="75"/>
      <c r="H3" s="75"/>
      <c r="I3" s="75"/>
      <c r="J3" s="61"/>
      <c r="K3" s="61"/>
      <c r="L3" s="61"/>
      <c r="M3" s="61"/>
      <c r="N3" s="61"/>
      <c r="O3" s="61"/>
      <c r="P3" s="61"/>
      <c r="Q3" s="61"/>
      <c r="R3" s="61"/>
      <c r="S3" s="61"/>
      <c r="T3" s="63"/>
      <c r="U3" s="65"/>
    </row>
    <row r="4" spans="1:21" s="6" customFormat="1" ht="30" customHeight="1" x14ac:dyDescent="0.2">
      <c r="A4" s="1">
        <v>1</v>
      </c>
      <c r="B4" s="2" t="s">
        <v>582</v>
      </c>
      <c r="C4" s="3" t="s">
        <v>583</v>
      </c>
      <c r="D4" s="4">
        <v>35</v>
      </c>
      <c r="E4" s="4">
        <v>1</v>
      </c>
      <c r="F4" s="4">
        <v>30</v>
      </c>
      <c r="G4" s="4">
        <v>1</v>
      </c>
      <c r="H4" s="4">
        <v>30</v>
      </c>
      <c r="I4" s="4">
        <v>-2</v>
      </c>
      <c r="J4" s="5">
        <v>150</v>
      </c>
      <c r="K4" s="5">
        <v>3</v>
      </c>
      <c r="L4" s="5">
        <v>140</v>
      </c>
      <c r="M4" s="5">
        <v>5</v>
      </c>
      <c r="N4" s="5">
        <v>150</v>
      </c>
      <c r="O4" s="5">
        <v>3</v>
      </c>
      <c r="P4" s="5">
        <v>140</v>
      </c>
      <c r="Q4" s="5">
        <v>3</v>
      </c>
      <c r="R4" s="5">
        <v>150</v>
      </c>
      <c r="S4" s="5">
        <v>3</v>
      </c>
      <c r="T4" s="20">
        <f t="shared" ref="T4:U11" si="0">R4+P4+N4+L4+J4+H4+F4+D4</f>
        <v>825</v>
      </c>
      <c r="U4" s="32">
        <f t="shared" si="0"/>
        <v>17</v>
      </c>
    </row>
    <row r="5" spans="1:21" s="6" customFormat="1" ht="30" customHeight="1" x14ac:dyDescent="0.2">
      <c r="A5" s="7">
        <v>2</v>
      </c>
      <c r="B5" s="2" t="s">
        <v>584</v>
      </c>
      <c r="C5" s="3" t="s">
        <v>585</v>
      </c>
      <c r="D5" s="4"/>
      <c r="E5" s="4"/>
      <c r="F5" s="4">
        <v>35</v>
      </c>
      <c r="G5" s="4">
        <v>3</v>
      </c>
      <c r="H5" s="4">
        <v>35</v>
      </c>
      <c r="I5" s="4">
        <v>2</v>
      </c>
      <c r="J5" s="5">
        <v>140</v>
      </c>
      <c r="K5" s="5">
        <v>1</v>
      </c>
      <c r="L5" s="5">
        <v>150</v>
      </c>
      <c r="M5" s="5">
        <v>7</v>
      </c>
      <c r="N5" s="5">
        <v>140</v>
      </c>
      <c r="O5" s="5">
        <v>0</v>
      </c>
      <c r="P5" s="5">
        <v>150</v>
      </c>
      <c r="Q5" s="5">
        <v>4</v>
      </c>
      <c r="R5" s="5">
        <v>140</v>
      </c>
      <c r="S5" s="5">
        <v>1</v>
      </c>
      <c r="T5" s="20">
        <f t="shared" si="0"/>
        <v>790</v>
      </c>
      <c r="U5" s="32">
        <f t="shared" si="0"/>
        <v>18</v>
      </c>
    </row>
    <row r="6" spans="1:21" s="6" customFormat="1" ht="30" customHeight="1" x14ac:dyDescent="0.2">
      <c r="A6" s="8">
        <v>3</v>
      </c>
      <c r="B6" s="2" t="s">
        <v>586</v>
      </c>
      <c r="C6" s="3" t="s">
        <v>592</v>
      </c>
      <c r="D6" s="4"/>
      <c r="E6" s="4"/>
      <c r="F6" s="4">
        <v>25</v>
      </c>
      <c r="G6" s="4">
        <v>-4</v>
      </c>
      <c r="H6" s="4"/>
      <c r="I6" s="4"/>
      <c r="J6" s="5">
        <v>135</v>
      </c>
      <c r="K6" s="5">
        <v>-4</v>
      </c>
      <c r="L6" s="5">
        <v>135</v>
      </c>
      <c r="M6" s="5">
        <v>0</v>
      </c>
      <c r="N6" s="5"/>
      <c r="O6" s="5"/>
      <c r="P6" s="5">
        <v>135</v>
      </c>
      <c r="Q6" s="5">
        <v>-1</v>
      </c>
      <c r="R6" s="5">
        <v>135</v>
      </c>
      <c r="S6" s="5">
        <v>-4</v>
      </c>
      <c r="T6" s="20">
        <f t="shared" si="0"/>
        <v>565</v>
      </c>
      <c r="U6" s="32">
        <f t="shared" si="0"/>
        <v>-13</v>
      </c>
    </row>
    <row r="7" spans="1:21" s="6" customFormat="1" ht="30" customHeight="1" x14ac:dyDescent="0.2">
      <c r="A7" s="1">
        <v>4</v>
      </c>
      <c r="B7" s="2" t="s">
        <v>587</v>
      </c>
      <c r="C7" s="3" t="s">
        <v>592</v>
      </c>
      <c r="D7" s="4"/>
      <c r="E7" s="4"/>
      <c r="F7" s="4"/>
      <c r="G7" s="4"/>
      <c r="H7" s="4"/>
      <c r="I7" s="4"/>
      <c r="J7" s="5"/>
      <c r="K7" s="5"/>
      <c r="L7" s="5"/>
      <c r="M7" s="5"/>
      <c r="N7" s="5">
        <v>135</v>
      </c>
      <c r="O7" s="5">
        <v>-3</v>
      </c>
      <c r="P7" s="5"/>
      <c r="Q7" s="5"/>
      <c r="R7" s="5"/>
      <c r="S7" s="5"/>
      <c r="T7" s="20">
        <f t="shared" si="0"/>
        <v>135</v>
      </c>
      <c r="U7" s="32">
        <f t="shared" si="0"/>
        <v>-3</v>
      </c>
    </row>
    <row r="8" spans="1:21" s="6" customFormat="1" ht="30" customHeight="1" x14ac:dyDescent="0.2">
      <c r="A8" s="1">
        <v>5</v>
      </c>
      <c r="B8" s="2" t="s">
        <v>588</v>
      </c>
      <c r="C8" s="3" t="s">
        <v>592</v>
      </c>
      <c r="D8" s="4"/>
      <c r="E8" s="4"/>
      <c r="F8" s="4"/>
      <c r="G8" s="4"/>
      <c r="H8" s="4"/>
      <c r="I8" s="4"/>
      <c r="J8" s="5"/>
      <c r="K8" s="5"/>
      <c r="L8" s="5">
        <v>130</v>
      </c>
      <c r="M8" s="5">
        <v>-5</v>
      </c>
      <c r="N8" s="5"/>
      <c r="O8" s="5"/>
      <c r="P8" s="5"/>
      <c r="Q8" s="5"/>
      <c r="R8" s="5"/>
      <c r="S8" s="5"/>
      <c r="T8" s="20">
        <f t="shared" si="0"/>
        <v>130</v>
      </c>
      <c r="U8" s="32">
        <f t="shared" si="0"/>
        <v>-5</v>
      </c>
    </row>
    <row r="9" spans="1:21" s="6" customFormat="1" ht="30" customHeight="1" x14ac:dyDescent="0.2">
      <c r="A9" s="8">
        <v>6</v>
      </c>
      <c r="B9" s="2" t="s">
        <v>589</v>
      </c>
      <c r="C9" s="3" t="s">
        <v>592</v>
      </c>
      <c r="D9" s="4"/>
      <c r="E9" s="4"/>
      <c r="F9" s="4"/>
      <c r="G9" s="4"/>
      <c r="H9" s="4"/>
      <c r="I9" s="4"/>
      <c r="J9" s="5"/>
      <c r="K9" s="5"/>
      <c r="L9" s="5"/>
      <c r="M9" s="5"/>
      <c r="N9" s="5"/>
      <c r="O9" s="5"/>
      <c r="P9" s="5">
        <v>130</v>
      </c>
      <c r="Q9" s="5">
        <v>-6</v>
      </c>
      <c r="R9" s="5"/>
      <c r="S9" s="5"/>
      <c r="T9" s="20">
        <f t="shared" si="0"/>
        <v>130</v>
      </c>
      <c r="U9" s="32">
        <f t="shared" si="0"/>
        <v>-6</v>
      </c>
    </row>
    <row r="10" spans="1:21" s="6" customFormat="1" ht="30" customHeight="1" x14ac:dyDescent="0.2">
      <c r="A10" s="1">
        <v>7</v>
      </c>
      <c r="B10" s="2" t="s">
        <v>590</v>
      </c>
      <c r="C10" s="3" t="s">
        <v>592</v>
      </c>
      <c r="D10" s="4"/>
      <c r="E10" s="4"/>
      <c r="F10" s="4"/>
      <c r="G10" s="4"/>
      <c r="H10" s="4"/>
      <c r="I10" s="4"/>
      <c r="J10" s="5"/>
      <c r="K10" s="5"/>
      <c r="L10" s="5">
        <v>125</v>
      </c>
      <c r="M10" s="5">
        <v>-7</v>
      </c>
      <c r="N10" s="5"/>
      <c r="O10" s="5"/>
      <c r="P10" s="5"/>
      <c r="Q10" s="5"/>
      <c r="R10" s="5"/>
      <c r="S10" s="5"/>
      <c r="T10" s="20">
        <f t="shared" si="0"/>
        <v>125</v>
      </c>
      <c r="U10" s="32">
        <f t="shared" si="0"/>
        <v>-7</v>
      </c>
    </row>
    <row r="11" spans="1:21" s="6" customFormat="1" ht="30" customHeight="1" x14ac:dyDescent="0.2">
      <c r="A11" s="1">
        <v>8</v>
      </c>
      <c r="B11" s="2" t="s">
        <v>591</v>
      </c>
      <c r="C11" s="3" t="s">
        <v>592</v>
      </c>
      <c r="D11" s="4">
        <v>30</v>
      </c>
      <c r="E11" s="4">
        <v>-1</v>
      </c>
      <c r="F11" s="4"/>
      <c r="G11" s="4"/>
      <c r="H11" s="4"/>
      <c r="I11" s="4"/>
      <c r="J11" s="5"/>
      <c r="K11" s="5"/>
      <c r="L11" s="5"/>
      <c r="M11" s="5"/>
      <c r="N11" s="5"/>
      <c r="O11" s="5"/>
      <c r="P11" s="5"/>
      <c r="Q11" s="5"/>
      <c r="R11" s="5"/>
      <c r="S11" s="5"/>
      <c r="T11" s="20">
        <f t="shared" si="0"/>
        <v>30</v>
      </c>
      <c r="U11" s="32">
        <f t="shared" si="0"/>
        <v>-1</v>
      </c>
    </row>
    <row r="12" spans="1:21" x14ac:dyDescent="0.2">
      <c r="C12" s="12"/>
    </row>
  </sheetData>
  <mergeCells count="20">
    <mergeCell ref="A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</mergeCells>
  <phoneticPr fontId="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opLeftCell="B1" workbookViewId="0">
      <selection activeCell="J2" sqref="J2:J3"/>
    </sheetView>
  </sheetViews>
  <sheetFormatPr baseColWidth="10" defaultColWidth="8.85546875" defaultRowHeight="12.75" x14ac:dyDescent="0.2"/>
  <cols>
    <col min="1" max="1" width="6" customWidth="1"/>
    <col min="2" max="2" width="27.7109375" customWidth="1"/>
    <col min="3" max="3" width="22.42578125" customWidth="1"/>
    <col min="4" max="4" width="11.85546875" customWidth="1"/>
    <col min="5" max="5" width="5.7109375" customWidth="1"/>
    <col min="6" max="6" width="11.85546875" customWidth="1"/>
    <col min="7" max="7" width="5.7109375" customWidth="1"/>
    <col min="8" max="8" width="12" customWidth="1"/>
    <col min="9" max="9" width="5.7109375" customWidth="1"/>
    <col min="10" max="10" width="11.42578125" customWidth="1"/>
    <col min="11" max="11" width="6" customWidth="1"/>
    <col min="12" max="12" width="11.42578125" customWidth="1"/>
    <col min="13" max="13" width="5.7109375" customWidth="1"/>
    <col min="14" max="14" width="11.7109375" customWidth="1"/>
    <col min="15" max="15" width="5.7109375" customWidth="1"/>
    <col min="16" max="16" width="12.7109375" customWidth="1"/>
    <col min="17" max="17" width="5.7109375" customWidth="1"/>
    <col min="18" max="18" width="11.85546875" customWidth="1"/>
    <col min="19" max="19" width="5.7109375" customWidth="1"/>
    <col min="20" max="20" width="13.7109375" customWidth="1"/>
    <col min="21" max="21" width="9.140625" customWidth="1"/>
    <col min="22" max="258" width="11.42578125" customWidth="1"/>
  </cols>
  <sheetData>
    <row r="1" spans="1:21" ht="30" customHeight="1" x14ac:dyDescent="0.2"/>
    <row r="2" spans="1:21" s="6" customFormat="1" ht="21" customHeight="1" x14ac:dyDescent="0.2">
      <c r="A2" s="67" t="s">
        <v>593</v>
      </c>
      <c r="B2" s="68"/>
      <c r="C2" s="71" t="s">
        <v>594</v>
      </c>
      <c r="D2" s="73" t="s">
        <v>595</v>
      </c>
      <c r="E2" s="73" t="s">
        <v>596</v>
      </c>
      <c r="F2" s="73" t="s">
        <v>597</v>
      </c>
      <c r="G2" s="73" t="s">
        <v>598</v>
      </c>
      <c r="H2" s="73" t="s">
        <v>599</v>
      </c>
      <c r="I2" s="73" t="s">
        <v>600</v>
      </c>
      <c r="J2" s="59" t="s">
        <v>601</v>
      </c>
      <c r="K2" s="59" t="s">
        <v>602</v>
      </c>
      <c r="L2" s="59" t="s">
        <v>603</v>
      </c>
      <c r="M2" s="59" t="s">
        <v>604</v>
      </c>
      <c r="N2" s="59" t="s">
        <v>605</v>
      </c>
      <c r="O2" s="59" t="s">
        <v>606</v>
      </c>
      <c r="P2" s="59" t="s">
        <v>607</v>
      </c>
      <c r="Q2" s="59" t="s">
        <v>608</v>
      </c>
      <c r="R2" s="59" t="s">
        <v>609</v>
      </c>
      <c r="S2" s="59" t="s">
        <v>610</v>
      </c>
      <c r="T2" s="64" t="s">
        <v>611</v>
      </c>
      <c r="U2" s="64" t="s">
        <v>612</v>
      </c>
    </row>
    <row r="3" spans="1:21" s="6" customFormat="1" ht="27" customHeight="1" x14ac:dyDescent="0.2">
      <c r="A3" s="69"/>
      <c r="B3" s="70"/>
      <c r="C3" s="72"/>
      <c r="D3" s="75"/>
      <c r="E3" s="75"/>
      <c r="F3" s="75"/>
      <c r="G3" s="75"/>
      <c r="H3" s="75"/>
      <c r="I3" s="75"/>
      <c r="J3" s="61"/>
      <c r="K3" s="61"/>
      <c r="L3" s="61"/>
      <c r="M3" s="61"/>
      <c r="N3" s="61"/>
      <c r="O3" s="61"/>
      <c r="P3" s="61"/>
      <c r="Q3" s="61"/>
      <c r="R3" s="61"/>
      <c r="S3" s="61"/>
      <c r="T3" s="78"/>
      <c r="U3" s="79"/>
    </row>
    <row r="4" spans="1:21" s="6" customFormat="1" ht="30" customHeight="1" x14ac:dyDescent="0.2">
      <c r="A4" s="1">
        <v>1</v>
      </c>
      <c r="B4" s="2" t="s">
        <v>613</v>
      </c>
      <c r="C4" s="3" t="s">
        <v>615</v>
      </c>
      <c r="D4" s="4"/>
      <c r="E4" s="4"/>
      <c r="F4" s="4"/>
      <c r="G4" s="4"/>
      <c r="H4" s="4">
        <v>30</v>
      </c>
      <c r="I4" s="4">
        <v>0</v>
      </c>
      <c r="J4" s="5">
        <v>140</v>
      </c>
      <c r="K4" s="5">
        <v>0</v>
      </c>
      <c r="L4" s="5">
        <v>135</v>
      </c>
      <c r="M4" s="5">
        <v>-4</v>
      </c>
      <c r="N4" s="5">
        <v>150</v>
      </c>
      <c r="O4" s="5">
        <v>2</v>
      </c>
      <c r="P4" s="5">
        <v>140</v>
      </c>
      <c r="Q4" s="5">
        <v>0</v>
      </c>
      <c r="R4" s="5">
        <v>135</v>
      </c>
      <c r="S4" s="5">
        <v>-3</v>
      </c>
      <c r="T4" s="20">
        <f t="shared" ref="T4:U11" si="0">R4+P4+N4+L4+J4+H4+F4+D4</f>
        <v>730</v>
      </c>
      <c r="U4" s="32">
        <f t="shared" si="0"/>
        <v>-5</v>
      </c>
    </row>
    <row r="5" spans="1:21" s="6" customFormat="1" ht="30" customHeight="1" x14ac:dyDescent="0.2">
      <c r="A5" s="7">
        <v>2</v>
      </c>
      <c r="B5" s="2" t="s">
        <v>614</v>
      </c>
      <c r="C5" s="3" t="s">
        <v>615</v>
      </c>
      <c r="D5" s="4">
        <v>35</v>
      </c>
      <c r="E5" s="4">
        <v>2</v>
      </c>
      <c r="F5" s="4">
        <v>35</v>
      </c>
      <c r="G5" s="4">
        <v>2</v>
      </c>
      <c r="H5" s="4">
        <v>35</v>
      </c>
      <c r="I5" s="4">
        <v>4</v>
      </c>
      <c r="J5" s="5">
        <v>150</v>
      </c>
      <c r="K5" s="5">
        <v>4</v>
      </c>
      <c r="L5" s="5">
        <v>150</v>
      </c>
      <c r="M5" s="5">
        <v>4</v>
      </c>
      <c r="N5" s="5"/>
      <c r="O5" s="5"/>
      <c r="P5" s="5">
        <v>150</v>
      </c>
      <c r="Q5" s="5">
        <v>4</v>
      </c>
      <c r="R5" s="5">
        <v>150</v>
      </c>
      <c r="S5" s="5">
        <v>4</v>
      </c>
      <c r="T5" s="20">
        <f t="shared" si="0"/>
        <v>705</v>
      </c>
      <c r="U5" s="32">
        <f t="shared" si="0"/>
        <v>24</v>
      </c>
    </row>
    <row r="6" spans="1:21" s="6" customFormat="1" ht="30" customHeight="1" x14ac:dyDescent="0.2">
      <c r="A6" s="8">
        <v>3</v>
      </c>
      <c r="B6" s="2" t="s">
        <v>616</v>
      </c>
      <c r="C6" s="3" t="s">
        <v>619</v>
      </c>
      <c r="D6" s="4">
        <v>30</v>
      </c>
      <c r="E6" s="4">
        <v>-2</v>
      </c>
      <c r="F6" s="4"/>
      <c r="G6" s="4"/>
      <c r="H6" s="4">
        <v>25</v>
      </c>
      <c r="I6" s="4">
        <v>-4</v>
      </c>
      <c r="J6" s="5"/>
      <c r="K6" s="5"/>
      <c r="L6" s="5">
        <v>140</v>
      </c>
      <c r="M6" s="5">
        <v>0</v>
      </c>
      <c r="N6" s="5">
        <v>140</v>
      </c>
      <c r="O6" s="5">
        <v>-2</v>
      </c>
      <c r="P6" s="5"/>
      <c r="Q6" s="5"/>
      <c r="R6" s="5"/>
      <c r="S6" s="5"/>
      <c r="T6" s="20">
        <f t="shared" si="0"/>
        <v>335</v>
      </c>
      <c r="U6" s="32">
        <f t="shared" si="0"/>
        <v>-8</v>
      </c>
    </row>
    <row r="7" spans="1:21" s="6" customFormat="1" ht="30" customHeight="1" x14ac:dyDescent="0.2">
      <c r="A7" s="1">
        <v>4</v>
      </c>
      <c r="B7" s="2" t="s">
        <v>617</v>
      </c>
      <c r="C7" s="3" t="s">
        <v>619</v>
      </c>
      <c r="D7" s="4"/>
      <c r="E7" s="4"/>
      <c r="F7" s="4">
        <v>30</v>
      </c>
      <c r="G7" s="4">
        <v>-2</v>
      </c>
      <c r="H7" s="4"/>
      <c r="I7" s="4"/>
      <c r="J7" s="5"/>
      <c r="K7" s="5"/>
      <c r="L7" s="5"/>
      <c r="M7" s="5"/>
      <c r="N7" s="5"/>
      <c r="O7" s="5"/>
      <c r="P7" s="5">
        <v>135</v>
      </c>
      <c r="Q7" s="5">
        <v>-4</v>
      </c>
      <c r="R7" s="5">
        <v>140</v>
      </c>
      <c r="S7" s="5">
        <v>-1</v>
      </c>
      <c r="T7" s="20">
        <f t="shared" si="0"/>
        <v>305</v>
      </c>
      <c r="U7" s="32">
        <f t="shared" si="0"/>
        <v>-7</v>
      </c>
    </row>
    <row r="8" spans="1:21" s="6" customFormat="1" ht="30" customHeight="1" x14ac:dyDescent="0.2">
      <c r="A8" s="1">
        <v>5</v>
      </c>
      <c r="B8" s="2" t="s">
        <v>618</v>
      </c>
      <c r="C8" s="3" t="s">
        <v>619</v>
      </c>
      <c r="D8" s="4"/>
      <c r="E8" s="4"/>
      <c r="F8" s="4"/>
      <c r="G8" s="4"/>
      <c r="H8" s="4"/>
      <c r="I8" s="4"/>
      <c r="J8" s="5">
        <v>135</v>
      </c>
      <c r="K8" s="5">
        <v>-4</v>
      </c>
      <c r="L8" s="5"/>
      <c r="M8" s="5"/>
      <c r="N8" s="5"/>
      <c r="O8" s="5"/>
      <c r="P8" s="5"/>
      <c r="Q8" s="5"/>
      <c r="R8" s="5"/>
      <c r="S8" s="5"/>
      <c r="T8" s="20">
        <f t="shared" si="0"/>
        <v>135</v>
      </c>
      <c r="U8" s="14">
        <f t="shared" si="0"/>
        <v>-4</v>
      </c>
    </row>
    <row r="9" spans="1:21" s="6" customFormat="1" ht="30" customHeight="1" x14ac:dyDescent="0.2">
      <c r="A9" s="8">
        <v>6</v>
      </c>
      <c r="B9" s="2"/>
      <c r="C9" s="3"/>
      <c r="D9" s="4"/>
      <c r="E9" s="4"/>
      <c r="F9" s="4"/>
      <c r="G9" s="4"/>
      <c r="H9" s="4"/>
      <c r="I9" s="4"/>
      <c r="J9" s="5"/>
      <c r="K9" s="5"/>
      <c r="L9" s="5"/>
      <c r="M9" s="5"/>
      <c r="N9" s="5"/>
      <c r="O9" s="5"/>
      <c r="P9" s="5"/>
      <c r="Q9" s="5"/>
      <c r="R9" s="5"/>
      <c r="S9" s="5"/>
      <c r="T9" s="9">
        <f t="shared" si="0"/>
        <v>0</v>
      </c>
      <c r="U9" s="14">
        <f t="shared" si="0"/>
        <v>0</v>
      </c>
    </row>
    <row r="10" spans="1:21" s="6" customFormat="1" ht="30" customHeight="1" x14ac:dyDescent="0.2">
      <c r="A10" s="1">
        <v>7</v>
      </c>
      <c r="B10" s="2"/>
      <c r="C10" s="3"/>
      <c r="D10" s="4"/>
      <c r="E10" s="4"/>
      <c r="F10" s="4"/>
      <c r="G10" s="4"/>
      <c r="H10" s="4"/>
      <c r="I10" s="4"/>
      <c r="J10" s="5"/>
      <c r="K10" s="5"/>
      <c r="L10" s="5"/>
      <c r="M10" s="5"/>
      <c r="N10" s="5"/>
      <c r="O10" s="5"/>
      <c r="P10" s="5"/>
      <c r="Q10" s="5"/>
      <c r="R10" s="5"/>
      <c r="S10" s="5"/>
      <c r="T10" s="9">
        <f t="shared" si="0"/>
        <v>0</v>
      </c>
      <c r="U10" s="14">
        <f t="shared" si="0"/>
        <v>0</v>
      </c>
    </row>
    <row r="11" spans="1:21" s="6" customFormat="1" ht="30" customHeight="1" x14ac:dyDescent="0.2">
      <c r="A11" s="1">
        <v>8</v>
      </c>
      <c r="B11" s="2"/>
      <c r="C11" s="3"/>
      <c r="D11" s="4"/>
      <c r="E11" s="4"/>
      <c r="F11" s="4"/>
      <c r="G11" s="4"/>
      <c r="H11" s="4"/>
      <c r="I11" s="4"/>
      <c r="J11" s="5"/>
      <c r="K11" s="5"/>
      <c r="L11" s="5"/>
      <c r="M11" s="5"/>
      <c r="N11" s="5"/>
      <c r="O11" s="5"/>
      <c r="P11" s="5"/>
      <c r="Q11" s="5"/>
      <c r="R11" s="5"/>
      <c r="S11" s="5"/>
      <c r="T11" s="9">
        <f t="shared" si="0"/>
        <v>0</v>
      </c>
      <c r="U11" s="14">
        <f t="shared" si="0"/>
        <v>0</v>
      </c>
    </row>
  </sheetData>
  <mergeCells count="20">
    <mergeCell ref="A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</mergeCells>
  <phoneticPr fontId="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zoomScale="145" zoomScaleNormal="145" zoomScalePageLayoutView="145" workbookViewId="0">
      <selection activeCell="B4" sqref="B4:N9"/>
    </sheetView>
  </sheetViews>
  <sheetFormatPr baseColWidth="10" defaultColWidth="8.85546875" defaultRowHeight="12.75" x14ac:dyDescent="0.2"/>
  <cols>
    <col min="1" max="1" width="6" customWidth="1"/>
    <col min="2" max="2" width="25.28515625" customWidth="1"/>
    <col min="3" max="3" width="22.42578125" customWidth="1"/>
    <col min="4" max="4" width="11.85546875" customWidth="1"/>
    <col min="5" max="5" width="5.7109375" customWidth="1"/>
    <col min="6" max="6" width="11.85546875" customWidth="1"/>
    <col min="7" max="7" width="5.42578125" customWidth="1"/>
    <col min="8" max="8" width="12" customWidth="1"/>
    <col min="9" max="9" width="5.7109375" customWidth="1"/>
    <col min="10" max="10" width="11.42578125" customWidth="1"/>
    <col min="11" max="11" width="6" customWidth="1"/>
    <col min="12" max="12" width="11.42578125" customWidth="1"/>
    <col min="13" max="13" width="5.7109375" customWidth="1"/>
    <col min="14" max="14" width="11.85546875" customWidth="1"/>
    <col min="15" max="15" width="5.7109375" customWidth="1"/>
    <col min="16" max="16" width="12.140625" customWidth="1"/>
    <col min="17" max="17" width="5.7109375" customWidth="1"/>
    <col min="18" max="18" width="11.85546875" customWidth="1"/>
    <col min="19" max="19" width="5.7109375" customWidth="1"/>
    <col min="20" max="20" width="13.7109375" customWidth="1"/>
    <col min="21" max="21" width="9.140625" customWidth="1"/>
    <col min="22" max="258" width="11.42578125" customWidth="1"/>
  </cols>
  <sheetData>
    <row r="1" spans="1:21" ht="30" customHeight="1" x14ac:dyDescent="0.2"/>
    <row r="2" spans="1:21" s="6" customFormat="1" ht="21" customHeight="1" x14ac:dyDescent="0.2">
      <c r="A2" s="67" t="s">
        <v>620</v>
      </c>
      <c r="B2" s="68"/>
      <c r="C2" s="71" t="s">
        <v>621</v>
      </c>
      <c r="D2" s="73" t="s">
        <v>622</v>
      </c>
      <c r="E2" s="73" t="s">
        <v>623</v>
      </c>
      <c r="F2" s="73" t="s">
        <v>624</v>
      </c>
      <c r="G2" s="73" t="s">
        <v>625</v>
      </c>
      <c r="H2" s="73" t="s">
        <v>626</v>
      </c>
      <c r="I2" s="73" t="s">
        <v>627</v>
      </c>
      <c r="J2" s="59" t="s">
        <v>628</v>
      </c>
      <c r="K2" s="59" t="s">
        <v>629</v>
      </c>
      <c r="L2" s="59" t="s">
        <v>630</v>
      </c>
      <c r="M2" s="59" t="s">
        <v>631</v>
      </c>
      <c r="N2" s="59" t="s">
        <v>632</v>
      </c>
      <c r="O2" s="59" t="s">
        <v>633</v>
      </c>
      <c r="P2" s="59" t="s">
        <v>634</v>
      </c>
      <c r="Q2" s="59" t="s">
        <v>635</v>
      </c>
      <c r="R2" s="59" t="s">
        <v>636</v>
      </c>
      <c r="S2" s="59" t="s">
        <v>637</v>
      </c>
      <c r="T2" s="62" t="s">
        <v>638</v>
      </c>
      <c r="U2" s="64" t="s">
        <v>639</v>
      </c>
    </row>
    <row r="3" spans="1:21" s="6" customFormat="1" ht="27" customHeight="1" x14ac:dyDescent="0.2">
      <c r="A3" s="69"/>
      <c r="B3" s="70"/>
      <c r="C3" s="72"/>
      <c r="D3" s="75"/>
      <c r="E3" s="75"/>
      <c r="F3" s="75"/>
      <c r="G3" s="75"/>
      <c r="H3" s="75"/>
      <c r="I3" s="75"/>
      <c r="J3" s="61"/>
      <c r="K3" s="61"/>
      <c r="L3" s="61"/>
      <c r="M3" s="61"/>
      <c r="N3" s="61"/>
      <c r="O3" s="61"/>
      <c r="P3" s="61"/>
      <c r="Q3" s="61"/>
      <c r="R3" s="61"/>
      <c r="S3" s="61"/>
      <c r="T3" s="63"/>
      <c r="U3" s="65"/>
    </row>
    <row r="4" spans="1:21" s="6" customFormat="1" ht="30" customHeight="1" x14ac:dyDescent="0.2">
      <c r="A4" s="1">
        <v>1</v>
      </c>
      <c r="B4" s="2" t="s">
        <v>640</v>
      </c>
      <c r="C4" s="3" t="s">
        <v>644</v>
      </c>
      <c r="D4" s="4">
        <v>30</v>
      </c>
      <c r="E4" s="4">
        <v>0</v>
      </c>
      <c r="F4" s="4">
        <v>30</v>
      </c>
      <c r="G4" s="4">
        <v>1</v>
      </c>
      <c r="H4" s="4"/>
      <c r="I4" s="4"/>
      <c r="J4" s="5">
        <v>150</v>
      </c>
      <c r="K4" s="5">
        <v>3</v>
      </c>
      <c r="L4" s="5">
        <v>150</v>
      </c>
      <c r="M4" s="5">
        <v>4</v>
      </c>
      <c r="N4" s="5">
        <v>150</v>
      </c>
      <c r="O4" s="5">
        <v>1</v>
      </c>
      <c r="P4" s="5">
        <v>150</v>
      </c>
      <c r="Q4" s="5">
        <v>2</v>
      </c>
      <c r="R4" s="5">
        <v>150</v>
      </c>
      <c r="S4" s="5">
        <v>3</v>
      </c>
      <c r="T4" s="20">
        <f t="shared" ref="T4:U9" si="0">R4+P4+N4+L4+J4+H4+F4+D4</f>
        <v>810</v>
      </c>
      <c r="U4" s="32">
        <f t="shared" si="0"/>
        <v>14</v>
      </c>
    </row>
    <row r="5" spans="1:21" s="6" customFormat="1" ht="30" customHeight="1" x14ac:dyDescent="0.2">
      <c r="A5" s="22">
        <v>2</v>
      </c>
      <c r="B5" s="2" t="s">
        <v>641</v>
      </c>
      <c r="C5" s="3" t="s">
        <v>646</v>
      </c>
      <c r="D5" s="4">
        <v>25</v>
      </c>
      <c r="E5" s="4">
        <v>-3</v>
      </c>
      <c r="F5" s="4">
        <v>35</v>
      </c>
      <c r="G5" s="4">
        <v>3</v>
      </c>
      <c r="H5" s="4">
        <v>35</v>
      </c>
      <c r="I5" s="4">
        <v>2</v>
      </c>
      <c r="J5" s="5">
        <v>140</v>
      </c>
      <c r="K5" s="5">
        <v>1</v>
      </c>
      <c r="L5" s="5">
        <v>140</v>
      </c>
      <c r="M5" s="5">
        <v>0</v>
      </c>
      <c r="N5" s="5"/>
      <c r="O5" s="5"/>
      <c r="P5" s="5">
        <v>140</v>
      </c>
      <c r="Q5" s="5">
        <v>0</v>
      </c>
      <c r="R5" s="5">
        <v>140</v>
      </c>
      <c r="S5" s="5">
        <v>1</v>
      </c>
      <c r="T5" s="20">
        <f t="shared" si="0"/>
        <v>655</v>
      </c>
      <c r="U5" s="32">
        <f t="shared" si="0"/>
        <v>4</v>
      </c>
    </row>
    <row r="6" spans="1:21" s="6" customFormat="1" ht="30" customHeight="1" x14ac:dyDescent="0.2">
      <c r="A6" s="1">
        <v>3</v>
      </c>
      <c r="B6" s="2" t="s">
        <v>642</v>
      </c>
      <c r="C6" s="3" t="s">
        <v>646</v>
      </c>
      <c r="D6" s="4"/>
      <c r="E6" s="4"/>
      <c r="F6" s="4">
        <v>25</v>
      </c>
      <c r="G6" s="4">
        <v>-4</v>
      </c>
      <c r="H6" s="4">
        <v>30</v>
      </c>
      <c r="I6" s="4">
        <v>-2</v>
      </c>
      <c r="J6" s="5">
        <v>135</v>
      </c>
      <c r="K6" s="5">
        <v>-4</v>
      </c>
      <c r="L6" s="5">
        <v>135</v>
      </c>
      <c r="M6" s="5">
        <v>-4</v>
      </c>
      <c r="N6" s="5"/>
      <c r="O6" s="5"/>
      <c r="P6" s="5"/>
      <c r="Q6" s="5"/>
      <c r="R6" s="5"/>
      <c r="S6" s="5"/>
      <c r="T6" s="20">
        <f t="shared" si="0"/>
        <v>325</v>
      </c>
      <c r="U6" s="32">
        <f t="shared" si="0"/>
        <v>-14</v>
      </c>
    </row>
    <row r="7" spans="1:21" s="6" customFormat="1" ht="30" customHeight="1" x14ac:dyDescent="0.2">
      <c r="A7" s="8">
        <v>4</v>
      </c>
      <c r="B7" s="2" t="s">
        <v>643</v>
      </c>
      <c r="C7" s="3" t="s">
        <v>644</v>
      </c>
      <c r="D7" s="4"/>
      <c r="E7" s="4"/>
      <c r="F7" s="4"/>
      <c r="G7" s="4"/>
      <c r="H7" s="4"/>
      <c r="I7" s="4"/>
      <c r="J7" s="5"/>
      <c r="K7" s="5"/>
      <c r="L7" s="5"/>
      <c r="M7" s="5"/>
      <c r="N7" s="5">
        <v>140</v>
      </c>
      <c r="O7" s="5">
        <v>-1</v>
      </c>
      <c r="P7" s="5">
        <v>135</v>
      </c>
      <c r="Q7" s="5">
        <v>-2</v>
      </c>
      <c r="R7" s="5">
        <v>135</v>
      </c>
      <c r="S7" s="5">
        <v>-4</v>
      </c>
      <c r="T7" s="20">
        <f t="shared" si="0"/>
        <v>410</v>
      </c>
      <c r="U7" s="32">
        <f t="shared" si="0"/>
        <v>-7</v>
      </c>
    </row>
    <row r="8" spans="1:21" s="6" customFormat="1" ht="30" customHeight="1" x14ac:dyDescent="0.2">
      <c r="A8" s="1">
        <v>5</v>
      </c>
      <c r="B8" s="2" t="s">
        <v>645</v>
      </c>
      <c r="C8" s="3" t="s">
        <v>646</v>
      </c>
      <c r="D8" s="4">
        <v>35</v>
      </c>
      <c r="E8" s="4">
        <v>3</v>
      </c>
      <c r="F8" s="4"/>
      <c r="G8" s="4"/>
      <c r="H8" s="4"/>
      <c r="I8" s="4"/>
      <c r="J8" s="5"/>
      <c r="K8" s="5"/>
      <c r="L8" s="5"/>
      <c r="M8" s="5"/>
      <c r="N8" s="5"/>
      <c r="O8" s="5"/>
      <c r="P8" s="5"/>
      <c r="Q8" s="5"/>
      <c r="R8" s="5"/>
      <c r="S8" s="5"/>
      <c r="T8" s="20">
        <f t="shared" si="0"/>
        <v>35</v>
      </c>
      <c r="U8" s="32">
        <f t="shared" si="0"/>
        <v>3</v>
      </c>
    </row>
    <row r="9" spans="1:21" s="6" customFormat="1" ht="30" customHeight="1" x14ac:dyDescent="0.2">
      <c r="A9" s="8">
        <v>6</v>
      </c>
      <c r="B9" s="2"/>
      <c r="C9" s="3"/>
      <c r="D9" s="4"/>
      <c r="E9" s="4"/>
      <c r="F9" s="4"/>
      <c r="G9" s="4"/>
      <c r="H9" s="4"/>
      <c r="I9" s="4"/>
      <c r="J9" s="5"/>
      <c r="K9" s="5"/>
      <c r="L9" s="5"/>
      <c r="M9" s="5"/>
      <c r="N9" s="5"/>
      <c r="O9" s="5"/>
      <c r="P9" s="5"/>
      <c r="Q9" s="5"/>
      <c r="R9" s="5"/>
      <c r="S9" s="5"/>
      <c r="T9" s="9">
        <f t="shared" si="0"/>
        <v>0</v>
      </c>
      <c r="U9" s="14">
        <f t="shared" si="0"/>
        <v>0</v>
      </c>
    </row>
  </sheetData>
  <mergeCells count="20">
    <mergeCell ref="A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</mergeCells>
  <phoneticPr fontId="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36"/>
  <sheetViews>
    <sheetView zoomScale="145" zoomScaleNormal="145" zoomScalePageLayoutView="145" workbookViewId="0">
      <selection activeCell="H31" sqref="H31"/>
    </sheetView>
  </sheetViews>
  <sheetFormatPr baseColWidth="10" defaultColWidth="8.85546875" defaultRowHeight="12.75" x14ac:dyDescent="0.2"/>
  <cols>
    <col min="1" max="1" width="4.42578125" customWidth="1"/>
    <col min="2" max="2" width="22.7109375" customWidth="1"/>
    <col min="3" max="3" width="20.85546875" customWidth="1"/>
    <col min="4" max="4" width="11.7109375" customWidth="1"/>
    <col min="5" max="5" width="5.7109375" customWidth="1"/>
    <col min="6" max="6" width="11.7109375" customWidth="1"/>
    <col min="7" max="7" width="5.7109375" customWidth="1"/>
    <col min="8" max="8" width="11.7109375" customWidth="1"/>
    <col min="9" max="9" width="5.7109375" customWidth="1"/>
    <col min="10" max="10" width="11.42578125" customWidth="1"/>
    <col min="11" max="11" width="5.7109375" customWidth="1"/>
    <col min="12" max="12" width="11.42578125" customWidth="1"/>
    <col min="13" max="13" width="5.7109375" customWidth="1"/>
    <col min="14" max="14" width="11.85546875" customWidth="1"/>
    <col min="15" max="15" width="5.7109375" customWidth="1"/>
    <col min="16" max="16" width="12" customWidth="1"/>
    <col min="17" max="17" width="5.7109375" customWidth="1"/>
    <col min="18" max="18" width="11.85546875" customWidth="1"/>
    <col min="19" max="19" width="5.7109375" customWidth="1"/>
    <col min="20" max="20" width="12.7109375" customWidth="1"/>
    <col min="21" max="21" width="7.140625" customWidth="1"/>
    <col min="22" max="260" width="11.42578125" customWidth="1"/>
  </cols>
  <sheetData>
    <row r="3" spans="1:22" s="6" customFormat="1" ht="18.75" customHeight="1" x14ac:dyDescent="0.2">
      <c r="A3" s="67" t="s">
        <v>41</v>
      </c>
      <c r="B3" s="68"/>
      <c r="C3" s="71" t="s">
        <v>42</v>
      </c>
      <c r="D3" s="66" t="s">
        <v>43</v>
      </c>
      <c r="E3" s="66" t="s">
        <v>44</v>
      </c>
      <c r="F3" s="66" t="s">
        <v>45</v>
      </c>
      <c r="G3" s="66" t="s">
        <v>46</v>
      </c>
      <c r="H3" s="66" t="s">
        <v>47</v>
      </c>
      <c r="I3" s="66" t="s">
        <v>48</v>
      </c>
      <c r="J3" s="59" t="s">
        <v>49</v>
      </c>
      <c r="K3" s="59" t="s">
        <v>50</v>
      </c>
      <c r="L3" s="59" t="s">
        <v>51</v>
      </c>
      <c r="M3" s="59" t="s">
        <v>52</v>
      </c>
      <c r="N3" s="59" t="s">
        <v>53</v>
      </c>
      <c r="O3" s="59" t="s">
        <v>54</v>
      </c>
      <c r="P3" s="59" t="s">
        <v>55</v>
      </c>
      <c r="Q3" s="59" t="s">
        <v>56</v>
      </c>
      <c r="R3" s="59" t="s">
        <v>57</v>
      </c>
      <c r="S3" s="59" t="s">
        <v>58</v>
      </c>
      <c r="T3" s="62" t="s">
        <v>59</v>
      </c>
      <c r="U3" s="64" t="s">
        <v>60</v>
      </c>
      <c r="V3" s="11"/>
    </row>
    <row r="4" spans="1:22" s="6" customFormat="1" ht="18.75" customHeight="1" x14ac:dyDescent="0.2">
      <c r="A4" s="69"/>
      <c r="B4" s="70"/>
      <c r="C4" s="72"/>
      <c r="D4" s="60"/>
      <c r="E4" s="60"/>
      <c r="F4" s="60"/>
      <c r="G4" s="60"/>
      <c r="H4" s="60"/>
      <c r="I4" s="60"/>
      <c r="J4" s="61"/>
      <c r="K4" s="60"/>
      <c r="L4" s="61"/>
      <c r="M4" s="60"/>
      <c r="N4" s="61"/>
      <c r="O4" s="60"/>
      <c r="P4" s="61"/>
      <c r="Q4" s="60"/>
      <c r="R4" s="61"/>
      <c r="S4" s="60"/>
      <c r="T4" s="63"/>
      <c r="U4" s="65"/>
      <c r="V4" s="11"/>
    </row>
    <row r="5" spans="1:22" s="6" customFormat="1" ht="30" customHeight="1" x14ac:dyDescent="0.2">
      <c r="A5" s="1">
        <v>1</v>
      </c>
      <c r="B5" s="2" t="s">
        <v>62</v>
      </c>
      <c r="C5" s="3" t="s">
        <v>84</v>
      </c>
      <c r="D5" s="17">
        <v>25</v>
      </c>
      <c r="E5" s="17">
        <v>3</v>
      </c>
      <c r="F5" s="17">
        <v>35</v>
      </c>
      <c r="G5" s="17">
        <v>8</v>
      </c>
      <c r="H5" s="17">
        <v>35</v>
      </c>
      <c r="I5" s="17">
        <v>-6</v>
      </c>
      <c r="J5" s="5">
        <v>140</v>
      </c>
      <c r="K5" s="5">
        <v>3</v>
      </c>
      <c r="L5" s="5">
        <v>135</v>
      </c>
      <c r="M5" s="5">
        <v>3</v>
      </c>
      <c r="N5" s="5">
        <v>135</v>
      </c>
      <c r="O5" s="5">
        <v>2</v>
      </c>
      <c r="P5" s="5">
        <v>140</v>
      </c>
      <c r="Q5" s="5">
        <v>3</v>
      </c>
      <c r="R5" s="5">
        <v>150</v>
      </c>
      <c r="S5" s="5">
        <v>7</v>
      </c>
      <c r="T5" s="20">
        <f t="shared" ref="T5:T35" si="0">R5+P5+N5+L5+J5+H5+F5+D5</f>
        <v>795</v>
      </c>
      <c r="U5" s="21">
        <f t="shared" ref="U5:U35" si="1">S5+Q5+O5+M5+K5+I5+G5+E5</f>
        <v>23</v>
      </c>
      <c r="V5" s="11"/>
    </row>
    <row r="6" spans="1:22" s="6" customFormat="1" ht="30" customHeight="1" x14ac:dyDescent="0.2">
      <c r="A6" s="7">
        <v>2</v>
      </c>
      <c r="B6" s="2" t="s">
        <v>61</v>
      </c>
      <c r="C6" s="3" t="s">
        <v>81</v>
      </c>
      <c r="D6" s="17">
        <v>35</v>
      </c>
      <c r="E6" s="17">
        <v>8</v>
      </c>
      <c r="F6" s="17">
        <v>25</v>
      </c>
      <c r="G6" s="17">
        <v>3</v>
      </c>
      <c r="H6" s="17"/>
      <c r="I6" s="17"/>
      <c r="J6" s="5">
        <v>150</v>
      </c>
      <c r="K6" s="5">
        <v>10</v>
      </c>
      <c r="L6" s="5">
        <v>150</v>
      </c>
      <c r="M6" s="5">
        <v>6</v>
      </c>
      <c r="N6" s="5">
        <v>140</v>
      </c>
      <c r="O6" s="5">
        <v>4</v>
      </c>
      <c r="P6" s="5">
        <v>150</v>
      </c>
      <c r="Q6" s="5">
        <v>6</v>
      </c>
      <c r="R6" s="5">
        <v>135</v>
      </c>
      <c r="S6" s="5">
        <v>2</v>
      </c>
      <c r="T6" s="20">
        <f t="shared" si="0"/>
        <v>785</v>
      </c>
      <c r="U6" s="21">
        <f t="shared" si="1"/>
        <v>39</v>
      </c>
    </row>
    <row r="7" spans="1:22" s="6" customFormat="1" ht="30" customHeight="1" x14ac:dyDescent="0.2">
      <c r="A7" s="8">
        <v>3</v>
      </c>
      <c r="B7" s="33" t="s">
        <v>64</v>
      </c>
      <c r="C7" s="3" t="s">
        <v>75</v>
      </c>
      <c r="D7" s="17">
        <v>15</v>
      </c>
      <c r="E7" s="17">
        <v>1</v>
      </c>
      <c r="F7" s="17">
        <v>15</v>
      </c>
      <c r="G7" s="17">
        <v>1</v>
      </c>
      <c r="H7" s="17">
        <v>20</v>
      </c>
      <c r="I7" s="17">
        <v>2</v>
      </c>
      <c r="J7" s="5">
        <v>125</v>
      </c>
      <c r="K7" s="5">
        <v>0</v>
      </c>
      <c r="L7" s="5">
        <v>135</v>
      </c>
      <c r="M7" s="5">
        <v>5</v>
      </c>
      <c r="N7" s="5">
        <v>150</v>
      </c>
      <c r="O7" s="5">
        <v>9</v>
      </c>
      <c r="P7" s="5">
        <v>135</v>
      </c>
      <c r="Q7" s="5">
        <v>5</v>
      </c>
      <c r="R7" s="5">
        <v>140</v>
      </c>
      <c r="S7" s="5">
        <v>5</v>
      </c>
      <c r="T7" s="20">
        <f t="shared" si="0"/>
        <v>735</v>
      </c>
      <c r="U7" s="21">
        <f t="shared" si="1"/>
        <v>28</v>
      </c>
    </row>
    <row r="8" spans="1:22" s="6" customFormat="1" ht="30" customHeight="1" x14ac:dyDescent="0.2">
      <c r="A8" s="1">
        <v>4</v>
      </c>
      <c r="B8" s="33" t="s">
        <v>63</v>
      </c>
      <c r="C8" s="3" t="s">
        <v>87</v>
      </c>
      <c r="D8" s="17">
        <v>10</v>
      </c>
      <c r="E8" s="17">
        <v>-1</v>
      </c>
      <c r="F8" s="17">
        <v>30</v>
      </c>
      <c r="G8" s="17">
        <v>5</v>
      </c>
      <c r="H8" s="17">
        <v>25</v>
      </c>
      <c r="I8" s="17">
        <v>2</v>
      </c>
      <c r="J8" s="5">
        <v>135</v>
      </c>
      <c r="K8" s="5">
        <v>2</v>
      </c>
      <c r="L8" s="5">
        <v>130</v>
      </c>
      <c r="M8" s="5">
        <v>2</v>
      </c>
      <c r="N8" s="5">
        <v>135</v>
      </c>
      <c r="O8" s="5">
        <v>3</v>
      </c>
      <c r="P8" s="5">
        <v>135</v>
      </c>
      <c r="Q8" s="5">
        <v>2</v>
      </c>
      <c r="R8" s="5">
        <v>135</v>
      </c>
      <c r="S8" s="5">
        <v>2</v>
      </c>
      <c r="T8" s="20">
        <f t="shared" si="0"/>
        <v>735</v>
      </c>
      <c r="U8" s="21">
        <f t="shared" si="1"/>
        <v>17</v>
      </c>
    </row>
    <row r="9" spans="1:22" s="6" customFormat="1" ht="30" customHeight="1" x14ac:dyDescent="0.2">
      <c r="A9" s="1">
        <v>5</v>
      </c>
      <c r="B9" s="33" t="s">
        <v>67</v>
      </c>
      <c r="C9" s="3" t="s">
        <v>90</v>
      </c>
      <c r="D9" s="17">
        <v>15</v>
      </c>
      <c r="E9" s="17">
        <v>-1</v>
      </c>
      <c r="F9" s="17">
        <v>15</v>
      </c>
      <c r="G9" s="17">
        <v>2</v>
      </c>
      <c r="H9" s="17">
        <v>15</v>
      </c>
      <c r="I9" s="17">
        <v>-2</v>
      </c>
      <c r="J9" s="5">
        <v>115</v>
      </c>
      <c r="K9" s="5">
        <v>-3</v>
      </c>
      <c r="L9" s="5">
        <v>125</v>
      </c>
      <c r="M9" s="5">
        <v>3</v>
      </c>
      <c r="N9" s="5">
        <v>125</v>
      </c>
      <c r="O9" s="5">
        <v>0</v>
      </c>
      <c r="P9" s="5"/>
      <c r="Q9" s="5"/>
      <c r="R9" s="5">
        <v>130</v>
      </c>
      <c r="S9" s="5">
        <v>1</v>
      </c>
      <c r="T9" s="20">
        <f t="shared" si="0"/>
        <v>540</v>
      </c>
      <c r="U9" s="21">
        <f t="shared" si="1"/>
        <v>0</v>
      </c>
    </row>
    <row r="10" spans="1:22" s="6" customFormat="1" ht="30" customHeight="1" x14ac:dyDescent="0.2">
      <c r="A10" s="8">
        <v>6</v>
      </c>
      <c r="B10" s="33" t="s">
        <v>70</v>
      </c>
      <c r="C10" s="3" t="s">
        <v>87</v>
      </c>
      <c r="D10" s="17"/>
      <c r="E10" s="17"/>
      <c r="F10" s="17"/>
      <c r="G10" s="17"/>
      <c r="H10" s="17"/>
      <c r="I10" s="17"/>
      <c r="J10" s="5"/>
      <c r="K10" s="5"/>
      <c r="L10" s="5">
        <v>115</v>
      </c>
      <c r="M10" s="5">
        <v>-4</v>
      </c>
      <c r="N10" s="5">
        <v>125</v>
      </c>
      <c r="O10" s="5">
        <v>-1</v>
      </c>
      <c r="P10" s="5">
        <v>115</v>
      </c>
      <c r="Q10" s="5">
        <v>-4</v>
      </c>
      <c r="R10" s="5">
        <v>130</v>
      </c>
      <c r="S10" s="5">
        <v>1</v>
      </c>
      <c r="T10" s="20">
        <f t="shared" si="0"/>
        <v>485</v>
      </c>
      <c r="U10" s="21">
        <f t="shared" si="1"/>
        <v>-8</v>
      </c>
    </row>
    <row r="11" spans="1:22" s="6" customFormat="1" ht="30" customHeight="1" x14ac:dyDescent="0.2">
      <c r="A11" s="1">
        <v>7</v>
      </c>
      <c r="B11" s="33" t="s">
        <v>71</v>
      </c>
      <c r="C11" s="3" t="s">
        <v>87</v>
      </c>
      <c r="D11" s="17"/>
      <c r="E11" s="17"/>
      <c r="F11" s="17"/>
      <c r="G11" s="17"/>
      <c r="H11" s="17"/>
      <c r="I11" s="17"/>
      <c r="J11" s="5"/>
      <c r="K11" s="5"/>
      <c r="L11" s="5">
        <v>115</v>
      </c>
      <c r="M11" s="5">
        <v>-4</v>
      </c>
      <c r="N11" s="5">
        <v>115</v>
      </c>
      <c r="O11" s="5">
        <v>-4</v>
      </c>
      <c r="P11" s="5">
        <v>125</v>
      </c>
      <c r="Q11" s="5">
        <v>-3</v>
      </c>
      <c r="R11" s="5">
        <v>125</v>
      </c>
      <c r="S11" s="5">
        <v>-4</v>
      </c>
      <c r="T11" s="20">
        <f t="shared" si="0"/>
        <v>480</v>
      </c>
      <c r="U11" s="21">
        <f t="shared" si="1"/>
        <v>-15</v>
      </c>
    </row>
    <row r="12" spans="1:22" s="6" customFormat="1" ht="30" customHeight="1" x14ac:dyDescent="0.2">
      <c r="A12" s="1">
        <v>8</v>
      </c>
      <c r="B12" s="2" t="s">
        <v>65</v>
      </c>
      <c r="C12" s="3" t="s">
        <v>87</v>
      </c>
      <c r="D12" s="17">
        <v>30</v>
      </c>
      <c r="E12" s="17">
        <v>5</v>
      </c>
      <c r="F12" s="17">
        <v>25</v>
      </c>
      <c r="G12" s="17">
        <v>5</v>
      </c>
      <c r="H12" s="17"/>
      <c r="I12" s="17"/>
      <c r="J12" s="5"/>
      <c r="K12" s="5"/>
      <c r="L12" s="5">
        <v>140</v>
      </c>
      <c r="M12" s="5">
        <v>7</v>
      </c>
      <c r="N12" s="5">
        <v>130</v>
      </c>
      <c r="O12" s="5">
        <v>3</v>
      </c>
      <c r="P12" s="5">
        <v>130</v>
      </c>
      <c r="Q12" s="5">
        <v>1</v>
      </c>
      <c r="R12" s="5"/>
      <c r="S12" s="5"/>
      <c r="T12" s="20">
        <f t="shared" si="0"/>
        <v>455</v>
      </c>
      <c r="U12" s="21">
        <f t="shared" si="1"/>
        <v>21</v>
      </c>
      <c r="V12" s="11"/>
    </row>
    <row r="13" spans="1:22" s="6" customFormat="1" ht="30" customHeight="1" x14ac:dyDescent="0.2">
      <c r="A13" s="1">
        <v>9</v>
      </c>
      <c r="B13" s="2" t="s">
        <v>66</v>
      </c>
      <c r="C13" s="3" t="s">
        <v>87</v>
      </c>
      <c r="D13" s="17">
        <v>25</v>
      </c>
      <c r="E13" s="17">
        <v>5</v>
      </c>
      <c r="F13" s="17">
        <v>20</v>
      </c>
      <c r="G13" s="17">
        <v>2</v>
      </c>
      <c r="H13" s="17"/>
      <c r="I13" s="17"/>
      <c r="J13" s="5">
        <v>130</v>
      </c>
      <c r="K13" s="5">
        <v>2</v>
      </c>
      <c r="L13" s="5">
        <v>125</v>
      </c>
      <c r="M13" s="5">
        <v>0</v>
      </c>
      <c r="N13" s="5">
        <v>130</v>
      </c>
      <c r="O13" s="5">
        <v>3</v>
      </c>
      <c r="P13" s="5"/>
      <c r="Q13" s="5"/>
      <c r="R13" s="5"/>
      <c r="S13" s="5"/>
      <c r="T13" s="20">
        <f t="shared" si="0"/>
        <v>430</v>
      </c>
      <c r="U13" s="21">
        <f t="shared" si="1"/>
        <v>12</v>
      </c>
    </row>
    <row r="14" spans="1:22" s="6" customFormat="1" ht="30" customHeight="1" x14ac:dyDescent="0.2">
      <c r="A14" s="1">
        <v>10</v>
      </c>
      <c r="B14" s="33" t="s">
        <v>76</v>
      </c>
      <c r="C14" s="3" t="s">
        <v>84</v>
      </c>
      <c r="D14" s="17">
        <v>15</v>
      </c>
      <c r="E14" s="17">
        <v>0</v>
      </c>
      <c r="F14" s="17">
        <v>10</v>
      </c>
      <c r="G14" s="17">
        <v>-3</v>
      </c>
      <c r="H14" s="17">
        <v>10</v>
      </c>
      <c r="I14" s="17">
        <v>-6</v>
      </c>
      <c r="J14" s="5">
        <v>115</v>
      </c>
      <c r="K14" s="5">
        <v>-3</v>
      </c>
      <c r="L14" s="5">
        <v>125</v>
      </c>
      <c r="M14" s="5">
        <v>0</v>
      </c>
      <c r="N14" s="5"/>
      <c r="O14" s="5"/>
      <c r="P14" s="5"/>
      <c r="Q14" s="5"/>
      <c r="R14" s="5">
        <v>125</v>
      </c>
      <c r="S14" s="5">
        <v>-4</v>
      </c>
      <c r="T14" s="20">
        <f t="shared" si="0"/>
        <v>400</v>
      </c>
      <c r="U14" s="21">
        <f t="shared" si="1"/>
        <v>-16</v>
      </c>
    </row>
    <row r="15" spans="1:22" s="6" customFormat="1" ht="30" customHeight="1" x14ac:dyDescent="0.2">
      <c r="A15" s="1">
        <v>11</v>
      </c>
      <c r="B15" s="33" t="s">
        <v>77</v>
      </c>
      <c r="C15" s="3" t="s">
        <v>87</v>
      </c>
      <c r="D15" s="17"/>
      <c r="E15" s="17"/>
      <c r="F15" s="17">
        <v>5</v>
      </c>
      <c r="G15" s="17">
        <v>-5</v>
      </c>
      <c r="H15" s="17"/>
      <c r="I15" s="17"/>
      <c r="J15" s="5"/>
      <c r="K15" s="5"/>
      <c r="L15" s="5">
        <v>125</v>
      </c>
      <c r="M15" s="5">
        <v>-1</v>
      </c>
      <c r="N15" s="5"/>
      <c r="O15" s="5"/>
      <c r="P15" s="5">
        <v>130</v>
      </c>
      <c r="Q15" s="5">
        <v>1</v>
      </c>
      <c r="R15" s="5">
        <v>130</v>
      </c>
      <c r="S15" s="5">
        <v>0</v>
      </c>
      <c r="T15" s="20">
        <f t="shared" si="0"/>
        <v>390</v>
      </c>
      <c r="U15" s="21">
        <f t="shared" si="1"/>
        <v>-5</v>
      </c>
    </row>
    <row r="16" spans="1:22" s="6" customFormat="1" ht="30" customHeight="1" x14ac:dyDescent="0.2">
      <c r="A16" s="8">
        <v>12</v>
      </c>
      <c r="B16" s="33" t="s">
        <v>68</v>
      </c>
      <c r="C16" s="3" t="s">
        <v>87</v>
      </c>
      <c r="D16" s="17">
        <v>15</v>
      </c>
      <c r="E16" s="17">
        <v>0</v>
      </c>
      <c r="F16" s="17">
        <v>10</v>
      </c>
      <c r="G16" s="17">
        <v>-2</v>
      </c>
      <c r="H16" s="17">
        <v>20</v>
      </c>
      <c r="I16" s="17">
        <v>0</v>
      </c>
      <c r="J16" s="5">
        <v>115</v>
      </c>
      <c r="K16" s="5">
        <v>-4</v>
      </c>
      <c r="L16" s="5">
        <v>115</v>
      </c>
      <c r="M16" s="5">
        <v>-4</v>
      </c>
      <c r="N16" s="5">
        <v>115</v>
      </c>
      <c r="O16" s="5">
        <v>-4</v>
      </c>
      <c r="P16" s="5"/>
      <c r="Q16" s="5"/>
      <c r="R16" s="5"/>
      <c r="S16" s="5"/>
      <c r="T16" s="20">
        <f t="shared" si="0"/>
        <v>390</v>
      </c>
      <c r="U16" s="21">
        <f t="shared" si="1"/>
        <v>-14</v>
      </c>
    </row>
    <row r="17" spans="1:21" s="6" customFormat="1" ht="30" customHeight="1" x14ac:dyDescent="0.2">
      <c r="A17" s="1">
        <v>13</v>
      </c>
      <c r="B17" s="33" t="s">
        <v>69</v>
      </c>
      <c r="C17" s="3" t="s">
        <v>75</v>
      </c>
      <c r="D17" s="17">
        <v>10</v>
      </c>
      <c r="E17" s="17">
        <v>-4</v>
      </c>
      <c r="F17" s="17">
        <v>10</v>
      </c>
      <c r="G17" s="17">
        <v>-3</v>
      </c>
      <c r="H17" s="17">
        <v>15</v>
      </c>
      <c r="I17" s="17">
        <v>-4</v>
      </c>
      <c r="J17" s="5">
        <v>125</v>
      </c>
      <c r="K17" s="5">
        <v>-1</v>
      </c>
      <c r="L17" s="5">
        <v>115</v>
      </c>
      <c r="M17" s="5">
        <v>-4</v>
      </c>
      <c r="N17" s="5">
        <v>115</v>
      </c>
      <c r="O17" s="5">
        <v>-4</v>
      </c>
      <c r="P17" s="5"/>
      <c r="Q17" s="5"/>
      <c r="R17" s="5"/>
      <c r="S17" s="5"/>
      <c r="T17" s="20">
        <f t="shared" si="0"/>
        <v>390</v>
      </c>
      <c r="U17" s="21">
        <f t="shared" si="1"/>
        <v>-20</v>
      </c>
    </row>
    <row r="18" spans="1:21" s="6" customFormat="1" ht="30" customHeight="1" x14ac:dyDescent="0.2">
      <c r="A18" s="1">
        <v>14</v>
      </c>
      <c r="B18" s="33" t="s">
        <v>78</v>
      </c>
      <c r="C18" s="3" t="s">
        <v>87</v>
      </c>
      <c r="D18" s="17"/>
      <c r="E18" s="17"/>
      <c r="F18" s="17"/>
      <c r="G18" s="17"/>
      <c r="H18" s="17"/>
      <c r="I18" s="17"/>
      <c r="J18" s="5"/>
      <c r="K18" s="5"/>
      <c r="L18" s="5"/>
      <c r="M18" s="5"/>
      <c r="N18" s="5">
        <v>125</v>
      </c>
      <c r="O18" s="5">
        <v>0</v>
      </c>
      <c r="P18" s="5">
        <v>125</v>
      </c>
      <c r="Q18" s="5">
        <v>-3</v>
      </c>
      <c r="R18" s="5">
        <v>130</v>
      </c>
      <c r="S18" s="5">
        <v>0</v>
      </c>
      <c r="T18" s="20">
        <f t="shared" si="0"/>
        <v>380</v>
      </c>
      <c r="U18" s="21">
        <f t="shared" si="1"/>
        <v>-3</v>
      </c>
    </row>
    <row r="19" spans="1:21" s="6" customFormat="1" ht="30" customHeight="1" x14ac:dyDescent="0.2">
      <c r="A19" s="1">
        <v>15</v>
      </c>
      <c r="B19" s="33" t="s">
        <v>79</v>
      </c>
      <c r="C19" s="3" t="s">
        <v>84</v>
      </c>
      <c r="D19" s="17"/>
      <c r="E19" s="17"/>
      <c r="F19" s="17"/>
      <c r="G19" s="17"/>
      <c r="H19" s="17"/>
      <c r="I19" s="17"/>
      <c r="J19" s="5"/>
      <c r="K19" s="5"/>
      <c r="L19" s="5"/>
      <c r="M19" s="5"/>
      <c r="N19" s="5">
        <v>115</v>
      </c>
      <c r="O19" s="5">
        <v>-4</v>
      </c>
      <c r="P19" s="5">
        <v>125</v>
      </c>
      <c r="Q19" s="5">
        <v>-4</v>
      </c>
      <c r="R19" s="5">
        <v>115</v>
      </c>
      <c r="S19" s="5">
        <v>-6</v>
      </c>
      <c r="T19" s="20">
        <f t="shared" si="0"/>
        <v>355</v>
      </c>
      <c r="U19" s="21">
        <f t="shared" si="1"/>
        <v>-14</v>
      </c>
    </row>
    <row r="20" spans="1:21" s="6" customFormat="1" ht="30" customHeight="1" x14ac:dyDescent="0.2">
      <c r="A20" s="7">
        <v>16</v>
      </c>
      <c r="B20" s="33" t="s">
        <v>72</v>
      </c>
      <c r="C20" s="3" t="s">
        <v>87</v>
      </c>
      <c r="D20" s="17"/>
      <c r="E20" s="17"/>
      <c r="F20" s="17"/>
      <c r="G20" s="17"/>
      <c r="H20" s="17">
        <v>25</v>
      </c>
      <c r="I20" s="17">
        <v>5</v>
      </c>
      <c r="J20" s="5">
        <v>135</v>
      </c>
      <c r="K20" s="5">
        <v>3</v>
      </c>
      <c r="L20" s="5"/>
      <c r="M20" s="5"/>
      <c r="N20" s="5"/>
      <c r="O20" s="5"/>
      <c r="P20" s="5">
        <v>130</v>
      </c>
      <c r="Q20" s="5">
        <v>0</v>
      </c>
      <c r="R20" s="5"/>
      <c r="S20" s="5"/>
      <c r="T20" s="20">
        <f t="shared" si="0"/>
        <v>290</v>
      </c>
      <c r="U20" s="21">
        <f t="shared" si="1"/>
        <v>8</v>
      </c>
    </row>
    <row r="21" spans="1:21" s="6" customFormat="1" ht="30" customHeight="1" x14ac:dyDescent="0.2">
      <c r="A21" s="7">
        <v>17</v>
      </c>
      <c r="B21" s="33" t="s">
        <v>73</v>
      </c>
      <c r="C21" s="3" t="s">
        <v>90</v>
      </c>
      <c r="D21" s="17">
        <v>20</v>
      </c>
      <c r="E21" s="17">
        <v>2</v>
      </c>
      <c r="F21" s="17"/>
      <c r="G21" s="17"/>
      <c r="H21" s="17">
        <v>15</v>
      </c>
      <c r="I21" s="17">
        <v>-5</v>
      </c>
      <c r="J21" s="5"/>
      <c r="K21" s="5"/>
      <c r="L21" s="5">
        <v>125</v>
      </c>
      <c r="M21" s="5">
        <v>0</v>
      </c>
      <c r="N21" s="5">
        <v>125</v>
      </c>
      <c r="O21" s="5">
        <v>0</v>
      </c>
      <c r="P21" s="5"/>
      <c r="Q21" s="5"/>
      <c r="R21" s="5"/>
      <c r="S21" s="5"/>
      <c r="T21" s="20">
        <f t="shared" si="0"/>
        <v>285</v>
      </c>
      <c r="U21" s="21">
        <f t="shared" si="1"/>
        <v>-3</v>
      </c>
    </row>
    <row r="22" spans="1:21" s="6" customFormat="1" ht="30" customHeight="1" x14ac:dyDescent="0.2">
      <c r="A22" s="8">
        <v>18</v>
      </c>
      <c r="B22" s="33" t="s">
        <v>74</v>
      </c>
      <c r="C22" s="3" t="s">
        <v>75</v>
      </c>
      <c r="D22" s="17"/>
      <c r="E22" s="17"/>
      <c r="F22" s="17">
        <v>15</v>
      </c>
      <c r="G22" s="17">
        <v>0</v>
      </c>
      <c r="H22" s="17">
        <v>20</v>
      </c>
      <c r="I22" s="17">
        <v>-3</v>
      </c>
      <c r="J22" s="5"/>
      <c r="K22" s="5"/>
      <c r="L22" s="5">
        <v>115</v>
      </c>
      <c r="M22" s="5">
        <v>-2</v>
      </c>
      <c r="N22" s="5">
        <v>125</v>
      </c>
      <c r="O22" s="5">
        <v>0</v>
      </c>
      <c r="P22" s="5"/>
      <c r="Q22" s="5"/>
      <c r="R22" s="5"/>
      <c r="S22" s="5"/>
      <c r="T22" s="20">
        <f t="shared" si="0"/>
        <v>275</v>
      </c>
      <c r="U22" s="21">
        <f t="shared" si="1"/>
        <v>-5</v>
      </c>
    </row>
    <row r="23" spans="1:21" s="6" customFormat="1" ht="30" customHeight="1" x14ac:dyDescent="0.2">
      <c r="A23" s="8">
        <v>19</v>
      </c>
      <c r="B23" s="33" t="s">
        <v>86</v>
      </c>
      <c r="C23" s="3" t="s">
        <v>87</v>
      </c>
      <c r="D23" s="17"/>
      <c r="E23" s="17"/>
      <c r="F23" s="17"/>
      <c r="G23" s="17"/>
      <c r="H23" s="17"/>
      <c r="I23" s="17"/>
      <c r="J23" s="5"/>
      <c r="K23" s="5"/>
      <c r="L23" s="5"/>
      <c r="M23" s="5"/>
      <c r="N23" s="5"/>
      <c r="O23" s="5"/>
      <c r="P23" s="5">
        <v>130</v>
      </c>
      <c r="Q23" s="5">
        <v>0</v>
      </c>
      <c r="R23" s="5">
        <v>125</v>
      </c>
      <c r="S23" s="5">
        <v>0</v>
      </c>
      <c r="T23" s="20">
        <f t="shared" si="0"/>
        <v>255</v>
      </c>
      <c r="U23" s="21">
        <f t="shared" si="1"/>
        <v>0</v>
      </c>
    </row>
    <row r="24" spans="1:21" s="6" customFormat="1" ht="30" customHeight="1" x14ac:dyDescent="0.2">
      <c r="A24" s="1">
        <v>20</v>
      </c>
      <c r="B24" s="33" t="s">
        <v>80</v>
      </c>
      <c r="C24" s="3" t="s">
        <v>81</v>
      </c>
      <c r="D24" s="17">
        <v>10</v>
      </c>
      <c r="E24" s="17">
        <v>-3</v>
      </c>
      <c r="F24" s="17">
        <v>5</v>
      </c>
      <c r="G24" s="17">
        <v>-5</v>
      </c>
      <c r="H24" s="17"/>
      <c r="I24" s="17"/>
      <c r="J24" s="5">
        <v>115</v>
      </c>
      <c r="K24" s="5">
        <v>-4</v>
      </c>
      <c r="L24" s="5">
        <v>105</v>
      </c>
      <c r="M24" s="5">
        <v>-6</v>
      </c>
      <c r="N24" s="5"/>
      <c r="O24" s="5"/>
      <c r="P24" s="5"/>
      <c r="Q24" s="5"/>
      <c r="R24" s="5"/>
      <c r="S24" s="5"/>
      <c r="T24" s="20">
        <f t="shared" si="0"/>
        <v>235</v>
      </c>
      <c r="U24" s="21">
        <f t="shared" si="1"/>
        <v>-18</v>
      </c>
    </row>
    <row r="25" spans="1:21" s="6" customFormat="1" ht="30" customHeight="1" x14ac:dyDescent="0.2">
      <c r="A25" s="1">
        <v>21</v>
      </c>
      <c r="B25" s="33" t="s">
        <v>82</v>
      </c>
      <c r="C25" s="3" t="s">
        <v>90</v>
      </c>
      <c r="D25" s="17">
        <v>5</v>
      </c>
      <c r="E25" s="17">
        <v>-5</v>
      </c>
      <c r="F25" s="17">
        <v>15</v>
      </c>
      <c r="G25" s="17">
        <v>1</v>
      </c>
      <c r="H25" s="17">
        <v>20</v>
      </c>
      <c r="I25" s="17">
        <v>1</v>
      </c>
      <c r="J25" s="5">
        <v>125</v>
      </c>
      <c r="K25" s="5">
        <v>0</v>
      </c>
      <c r="L25" s="5"/>
      <c r="M25" s="5"/>
      <c r="N25" s="5"/>
      <c r="O25" s="5"/>
      <c r="P25" s="5"/>
      <c r="Q25" s="5"/>
      <c r="R25" s="5"/>
      <c r="S25" s="5"/>
      <c r="T25" s="20">
        <f t="shared" si="0"/>
        <v>165</v>
      </c>
      <c r="U25" s="21">
        <f t="shared" si="1"/>
        <v>-3</v>
      </c>
    </row>
    <row r="26" spans="1:21" s="6" customFormat="1" ht="30" customHeight="1" x14ac:dyDescent="0.2">
      <c r="A26" s="1">
        <v>22</v>
      </c>
      <c r="B26" s="33" t="s">
        <v>83</v>
      </c>
      <c r="C26" s="3" t="s">
        <v>84</v>
      </c>
      <c r="D26" s="17"/>
      <c r="E26" s="17"/>
      <c r="F26" s="17"/>
      <c r="G26" s="17"/>
      <c r="H26" s="17">
        <v>20</v>
      </c>
      <c r="I26" s="17">
        <v>2</v>
      </c>
      <c r="J26" s="5">
        <v>125</v>
      </c>
      <c r="K26" s="5">
        <v>-1</v>
      </c>
      <c r="L26" s="5"/>
      <c r="M26" s="5"/>
      <c r="N26" s="5"/>
      <c r="O26" s="5"/>
      <c r="P26" s="5"/>
      <c r="Q26" s="5"/>
      <c r="R26" s="5"/>
      <c r="S26" s="5"/>
      <c r="T26" s="20">
        <f t="shared" si="0"/>
        <v>145</v>
      </c>
      <c r="U26" s="21">
        <f t="shared" si="1"/>
        <v>1</v>
      </c>
    </row>
    <row r="27" spans="1:21" s="6" customFormat="1" ht="30" customHeight="1" x14ac:dyDescent="0.2">
      <c r="A27" s="1">
        <v>23</v>
      </c>
      <c r="B27" s="33" t="s">
        <v>85</v>
      </c>
      <c r="C27" s="3" t="s">
        <v>87</v>
      </c>
      <c r="D27" s="17">
        <v>10</v>
      </c>
      <c r="E27" s="17">
        <v>-3</v>
      </c>
      <c r="F27" s="17">
        <v>10</v>
      </c>
      <c r="G27" s="17">
        <v>-4</v>
      </c>
      <c r="H27" s="17"/>
      <c r="I27" s="17"/>
      <c r="J27" s="5">
        <v>125</v>
      </c>
      <c r="K27" s="5">
        <v>0</v>
      </c>
      <c r="L27" s="5"/>
      <c r="M27" s="5"/>
      <c r="N27" s="5"/>
      <c r="O27" s="5"/>
      <c r="P27" s="5"/>
      <c r="Q27" s="5"/>
      <c r="R27" s="5"/>
      <c r="S27" s="5"/>
      <c r="T27" s="20">
        <f t="shared" si="0"/>
        <v>145</v>
      </c>
      <c r="U27" s="21">
        <f t="shared" si="1"/>
        <v>-7</v>
      </c>
    </row>
    <row r="28" spans="1:21" s="6" customFormat="1" ht="30" customHeight="1" x14ac:dyDescent="0.2">
      <c r="A28" s="1">
        <v>24</v>
      </c>
      <c r="B28" s="33" t="s">
        <v>88</v>
      </c>
      <c r="C28" s="3" t="s">
        <v>90</v>
      </c>
      <c r="D28" s="17"/>
      <c r="E28" s="17"/>
      <c r="F28" s="17"/>
      <c r="G28" s="17"/>
      <c r="H28" s="17">
        <v>15</v>
      </c>
      <c r="I28" s="17">
        <v>-4</v>
      </c>
      <c r="J28" s="5">
        <v>115</v>
      </c>
      <c r="K28" s="5">
        <v>-4</v>
      </c>
      <c r="L28" s="5"/>
      <c r="M28" s="5"/>
      <c r="N28" s="5"/>
      <c r="O28" s="5"/>
      <c r="P28" s="5"/>
      <c r="Q28" s="5"/>
      <c r="R28" s="5"/>
      <c r="S28" s="5"/>
      <c r="T28" s="20">
        <f t="shared" si="0"/>
        <v>130</v>
      </c>
      <c r="U28" s="21">
        <f t="shared" si="1"/>
        <v>-8</v>
      </c>
    </row>
    <row r="29" spans="1:21" s="6" customFormat="1" ht="30" customHeight="1" x14ac:dyDescent="0.2">
      <c r="A29" s="1">
        <v>25</v>
      </c>
      <c r="B29" s="33" t="s">
        <v>89</v>
      </c>
      <c r="C29" s="3" t="s">
        <v>90</v>
      </c>
      <c r="D29" s="17"/>
      <c r="E29" s="17"/>
      <c r="F29" s="17"/>
      <c r="G29" s="17"/>
      <c r="H29" s="17"/>
      <c r="I29" s="17"/>
      <c r="J29" s="5"/>
      <c r="K29" s="5"/>
      <c r="L29" s="5">
        <v>125</v>
      </c>
      <c r="M29" s="5">
        <v>0</v>
      </c>
      <c r="N29" s="5"/>
      <c r="O29" s="5"/>
      <c r="P29" s="5"/>
      <c r="Q29" s="5"/>
      <c r="R29" s="5"/>
      <c r="S29" s="5"/>
      <c r="T29" s="20">
        <f t="shared" si="0"/>
        <v>125</v>
      </c>
      <c r="U29" s="21">
        <f t="shared" si="1"/>
        <v>0</v>
      </c>
    </row>
    <row r="30" spans="1:21" s="6" customFormat="1" ht="30" customHeight="1" thickBot="1" x14ac:dyDescent="0.25">
      <c r="A30" s="36">
        <v>26</v>
      </c>
      <c r="B30" s="45" t="s">
        <v>91</v>
      </c>
      <c r="C30" s="37" t="s">
        <v>92</v>
      </c>
      <c r="D30" s="46"/>
      <c r="E30" s="46"/>
      <c r="F30" s="46"/>
      <c r="G30" s="46"/>
      <c r="H30" s="46"/>
      <c r="I30" s="46"/>
      <c r="J30" s="38"/>
      <c r="K30" s="38"/>
      <c r="L30" s="38">
        <v>115</v>
      </c>
      <c r="M30" s="38">
        <v>-3</v>
      </c>
      <c r="N30" s="38"/>
      <c r="O30" s="38"/>
      <c r="P30" s="38"/>
      <c r="Q30" s="38"/>
      <c r="R30" s="38"/>
      <c r="S30" s="38"/>
      <c r="T30" s="39">
        <f t="shared" si="0"/>
        <v>115</v>
      </c>
      <c r="U30" s="47">
        <f t="shared" si="1"/>
        <v>-3</v>
      </c>
    </row>
    <row r="31" spans="1:21" s="6" customFormat="1" ht="30" customHeight="1" thickBot="1" x14ac:dyDescent="0.25">
      <c r="A31" s="8">
        <v>27</v>
      </c>
      <c r="B31" s="58" t="s">
        <v>93</v>
      </c>
      <c r="C31" s="57" t="s">
        <v>100</v>
      </c>
      <c r="D31" s="55"/>
      <c r="E31" s="55"/>
      <c r="F31" s="55"/>
      <c r="G31" s="55"/>
      <c r="H31" s="55"/>
      <c r="I31" s="55"/>
      <c r="J31" s="51"/>
      <c r="K31" s="51"/>
      <c r="L31" s="51"/>
      <c r="M31" s="51"/>
      <c r="N31" s="51">
        <v>115</v>
      </c>
      <c r="O31" s="51">
        <v>-4</v>
      </c>
      <c r="P31" s="51"/>
      <c r="Q31" s="51"/>
      <c r="R31" s="51"/>
      <c r="S31" s="51"/>
      <c r="T31" s="20">
        <f t="shared" si="0"/>
        <v>115</v>
      </c>
      <c r="U31" s="56">
        <f t="shared" si="1"/>
        <v>-4</v>
      </c>
    </row>
    <row r="32" spans="1:21" s="6" customFormat="1" ht="30" customHeight="1" thickBot="1" x14ac:dyDescent="0.25">
      <c r="A32" s="8">
        <v>28</v>
      </c>
      <c r="B32" s="58" t="s">
        <v>94</v>
      </c>
      <c r="C32" s="57" t="s">
        <v>95</v>
      </c>
      <c r="D32" s="55">
        <v>10</v>
      </c>
      <c r="E32" s="55">
        <v>-4</v>
      </c>
      <c r="F32" s="55">
        <v>10</v>
      </c>
      <c r="G32" s="55">
        <v>-4</v>
      </c>
      <c r="H32" s="55"/>
      <c r="I32" s="55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20">
        <f t="shared" si="0"/>
        <v>20</v>
      </c>
      <c r="U32" s="56">
        <f t="shared" si="1"/>
        <v>-8</v>
      </c>
    </row>
    <row r="33" spans="1:21" s="6" customFormat="1" ht="30" customHeight="1" thickBot="1" x14ac:dyDescent="0.25">
      <c r="A33" s="8">
        <v>29</v>
      </c>
      <c r="B33" s="58" t="s">
        <v>96</v>
      </c>
      <c r="C33" s="57" t="s">
        <v>97</v>
      </c>
      <c r="D33" s="55">
        <v>15</v>
      </c>
      <c r="E33" s="55">
        <v>2</v>
      </c>
      <c r="F33" s="55"/>
      <c r="G33" s="55"/>
      <c r="H33" s="55"/>
      <c r="I33" s="55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20">
        <f t="shared" si="0"/>
        <v>15</v>
      </c>
      <c r="U33" s="56">
        <f t="shared" si="1"/>
        <v>2</v>
      </c>
    </row>
    <row r="34" spans="1:21" s="6" customFormat="1" ht="30" customHeight="1" thickBot="1" x14ac:dyDescent="0.25">
      <c r="A34" s="8">
        <v>30</v>
      </c>
      <c r="B34" s="58" t="s">
        <v>98</v>
      </c>
      <c r="C34" s="57" t="s">
        <v>100</v>
      </c>
      <c r="D34" s="55"/>
      <c r="E34" s="55"/>
      <c r="F34" s="55">
        <v>15</v>
      </c>
      <c r="G34" s="55">
        <v>-1</v>
      </c>
      <c r="H34" s="55"/>
      <c r="I34" s="55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20">
        <f t="shared" si="0"/>
        <v>15</v>
      </c>
      <c r="U34" s="56">
        <f t="shared" si="1"/>
        <v>-1</v>
      </c>
    </row>
    <row r="35" spans="1:21" s="6" customFormat="1" ht="30" customHeight="1" thickBot="1" x14ac:dyDescent="0.25">
      <c r="A35" s="8">
        <v>31</v>
      </c>
      <c r="B35" s="58" t="s">
        <v>99</v>
      </c>
      <c r="C35" s="57" t="s">
        <v>100</v>
      </c>
      <c r="D35" s="55">
        <v>5</v>
      </c>
      <c r="E35" s="55">
        <v>-5</v>
      </c>
      <c r="F35" s="55"/>
      <c r="G35" s="55"/>
      <c r="H35" s="55"/>
      <c r="I35" s="55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20">
        <f t="shared" si="0"/>
        <v>5</v>
      </c>
      <c r="U35" s="56">
        <f t="shared" si="1"/>
        <v>-5</v>
      </c>
    </row>
    <row r="36" spans="1:21" x14ac:dyDescent="0.2">
      <c r="A36" s="12"/>
    </row>
  </sheetData>
  <sortState ref="B5:U35">
    <sortCondition descending="1" ref="T5:T35"/>
    <sortCondition descending="1" ref="U5:U35"/>
  </sortState>
  <mergeCells count="20">
    <mergeCell ref="A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</mergeCells>
  <phoneticPr fontId="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21"/>
  <sheetViews>
    <sheetView topLeftCell="A2" zoomScale="145" zoomScaleNormal="145" zoomScalePageLayoutView="145" workbookViewId="0">
      <selection activeCell="P12" sqref="P12"/>
    </sheetView>
  </sheetViews>
  <sheetFormatPr baseColWidth="10" defaultColWidth="8.85546875" defaultRowHeight="12.75" x14ac:dyDescent="0.2"/>
  <cols>
    <col min="1" max="1" width="4.42578125" customWidth="1"/>
    <col min="2" max="2" width="22.7109375" customWidth="1"/>
    <col min="3" max="3" width="20.85546875" customWidth="1"/>
    <col min="4" max="4" width="11.7109375" customWidth="1"/>
    <col min="5" max="5" width="5.7109375" customWidth="1"/>
    <col min="6" max="6" width="11.7109375" customWidth="1"/>
    <col min="7" max="7" width="5.7109375" customWidth="1"/>
    <col min="8" max="8" width="12.140625" customWidth="1"/>
    <col min="9" max="9" width="5.7109375" customWidth="1"/>
    <col min="10" max="10" width="11.42578125" customWidth="1"/>
    <col min="11" max="11" width="5.7109375" customWidth="1"/>
    <col min="12" max="12" width="11.42578125" customWidth="1"/>
    <col min="13" max="13" width="5.7109375" customWidth="1"/>
    <col min="14" max="14" width="12.42578125" customWidth="1"/>
    <col min="15" max="15" width="5.7109375" customWidth="1"/>
    <col min="16" max="16" width="12.42578125" customWidth="1"/>
    <col min="17" max="17" width="5.7109375" customWidth="1"/>
    <col min="18" max="18" width="11.85546875" customWidth="1"/>
    <col min="19" max="19" width="5.7109375" customWidth="1"/>
    <col min="20" max="20" width="12.7109375" customWidth="1"/>
    <col min="21" max="21" width="7.140625" customWidth="1"/>
    <col min="22" max="260" width="11.42578125" customWidth="1"/>
  </cols>
  <sheetData>
    <row r="3" spans="1:22" s="6" customFormat="1" ht="18.75" customHeight="1" x14ac:dyDescent="0.2">
      <c r="A3" s="67" t="s">
        <v>101</v>
      </c>
      <c r="B3" s="68"/>
      <c r="C3" s="71" t="s">
        <v>102</v>
      </c>
      <c r="D3" s="66" t="s">
        <v>103</v>
      </c>
      <c r="E3" s="66" t="s">
        <v>104</v>
      </c>
      <c r="F3" s="66" t="s">
        <v>105</v>
      </c>
      <c r="G3" s="66" t="s">
        <v>106</v>
      </c>
      <c r="H3" s="66" t="s">
        <v>107</v>
      </c>
      <c r="I3" s="66" t="s">
        <v>108</v>
      </c>
      <c r="J3" s="59" t="s">
        <v>109</v>
      </c>
      <c r="K3" s="59" t="s">
        <v>110</v>
      </c>
      <c r="L3" s="59" t="s">
        <v>111</v>
      </c>
      <c r="M3" s="59" t="s">
        <v>112</v>
      </c>
      <c r="N3" s="59" t="s">
        <v>113</v>
      </c>
      <c r="O3" s="59" t="s">
        <v>114</v>
      </c>
      <c r="P3" s="59" t="s">
        <v>115</v>
      </c>
      <c r="Q3" s="59" t="s">
        <v>116</v>
      </c>
      <c r="R3" s="59" t="s">
        <v>117</v>
      </c>
      <c r="S3" s="59" t="s">
        <v>118</v>
      </c>
      <c r="T3" s="62" t="s">
        <v>119</v>
      </c>
      <c r="U3" s="64" t="s">
        <v>120</v>
      </c>
      <c r="V3" s="11"/>
    </row>
    <row r="4" spans="1:22" s="6" customFormat="1" ht="18.75" customHeight="1" x14ac:dyDescent="0.2">
      <c r="A4" s="69"/>
      <c r="B4" s="70"/>
      <c r="C4" s="72"/>
      <c r="D4" s="60"/>
      <c r="E4" s="60"/>
      <c r="F4" s="60"/>
      <c r="G4" s="60"/>
      <c r="H4" s="60"/>
      <c r="I4" s="60"/>
      <c r="J4" s="61"/>
      <c r="K4" s="60"/>
      <c r="L4" s="61"/>
      <c r="M4" s="60"/>
      <c r="N4" s="61"/>
      <c r="O4" s="60"/>
      <c r="P4" s="61"/>
      <c r="Q4" s="60"/>
      <c r="R4" s="61"/>
      <c r="S4" s="60"/>
      <c r="T4" s="63"/>
      <c r="U4" s="65"/>
      <c r="V4" s="11"/>
    </row>
    <row r="5" spans="1:22" s="6" customFormat="1" ht="30" customHeight="1" x14ac:dyDescent="0.2">
      <c r="A5" s="1">
        <v>1</v>
      </c>
      <c r="B5" s="2" t="s">
        <v>122</v>
      </c>
      <c r="C5" s="3" t="s">
        <v>131</v>
      </c>
      <c r="D5" s="17">
        <v>30</v>
      </c>
      <c r="E5" s="17">
        <v>5</v>
      </c>
      <c r="F5" s="17">
        <v>25</v>
      </c>
      <c r="G5" s="17">
        <v>3</v>
      </c>
      <c r="H5" s="17">
        <v>35</v>
      </c>
      <c r="I5" s="17">
        <v>6</v>
      </c>
      <c r="J5" s="5">
        <v>140</v>
      </c>
      <c r="K5" s="5">
        <v>1</v>
      </c>
      <c r="L5" s="5">
        <v>145</v>
      </c>
      <c r="M5" s="5">
        <v>2</v>
      </c>
      <c r="N5" s="5">
        <v>140</v>
      </c>
      <c r="O5" s="5">
        <v>1</v>
      </c>
      <c r="P5" s="5">
        <v>135</v>
      </c>
      <c r="Q5" s="5">
        <v>1</v>
      </c>
      <c r="R5" s="5">
        <v>140</v>
      </c>
      <c r="S5" s="5">
        <v>3</v>
      </c>
      <c r="T5" s="20">
        <f t="shared" ref="T5:T20" si="0">R5+P5+N5+L5+J5+H5+F5+D5</f>
        <v>790</v>
      </c>
      <c r="U5" s="21">
        <f t="shared" ref="U5:U20" si="1">S5+Q5+O5+M5+K5+I5+G5+E5</f>
        <v>22</v>
      </c>
      <c r="V5" s="11"/>
    </row>
    <row r="6" spans="1:22" s="6" customFormat="1" ht="30" customHeight="1" x14ac:dyDescent="0.2">
      <c r="A6" s="44">
        <v>2</v>
      </c>
      <c r="B6" s="2" t="s">
        <v>121</v>
      </c>
      <c r="C6" s="3" t="s">
        <v>136</v>
      </c>
      <c r="D6" s="17">
        <v>20</v>
      </c>
      <c r="E6" s="17">
        <v>2</v>
      </c>
      <c r="F6" s="17">
        <v>35</v>
      </c>
      <c r="G6" s="17">
        <v>7</v>
      </c>
      <c r="H6" s="17">
        <v>25</v>
      </c>
      <c r="I6" s="17">
        <v>-1</v>
      </c>
      <c r="J6" s="5">
        <v>150</v>
      </c>
      <c r="K6" s="5">
        <v>5</v>
      </c>
      <c r="L6" s="5">
        <v>135</v>
      </c>
      <c r="M6" s="5">
        <v>1</v>
      </c>
      <c r="N6" s="5">
        <v>150</v>
      </c>
      <c r="O6" s="5">
        <v>6</v>
      </c>
      <c r="P6" s="5">
        <v>135</v>
      </c>
      <c r="Q6" s="5">
        <v>1</v>
      </c>
      <c r="R6" s="5">
        <v>135</v>
      </c>
      <c r="S6" s="5">
        <v>0</v>
      </c>
      <c r="T6" s="20">
        <f t="shared" si="0"/>
        <v>785</v>
      </c>
      <c r="U6" s="21">
        <f t="shared" si="1"/>
        <v>21</v>
      </c>
    </row>
    <row r="7" spans="1:22" s="6" customFormat="1" ht="30" customHeight="1" x14ac:dyDescent="0.2">
      <c r="A7" s="22">
        <v>3</v>
      </c>
      <c r="B7" s="2" t="s">
        <v>123</v>
      </c>
      <c r="C7" s="3" t="s">
        <v>139</v>
      </c>
      <c r="D7" s="17">
        <v>35</v>
      </c>
      <c r="E7" s="17">
        <v>6</v>
      </c>
      <c r="F7" s="17">
        <v>20</v>
      </c>
      <c r="G7" s="17">
        <v>1</v>
      </c>
      <c r="H7" s="17"/>
      <c r="I7" s="17"/>
      <c r="J7" s="5">
        <v>135</v>
      </c>
      <c r="K7" s="5">
        <v>0</v>
      </c>
      <c r="L7" s="5">
        <v>150</v>
      </c>
      <c r="M7" s="5">
        <v>9</v>
      </c>
      <c r="N7" s="5">
        <v>135</v>
      </c>
      <c r="O7" s="5">
        <v>1</v>
      </c>
      <c r="P7" s="5">
        <v>150</v>
      </c>
      <c r="Q7" s="5">
        <v>5</v>
      </c>
      <c r="R7" s="5">
        <v>150</v>
      </c>
      <c r="S7" s="5">
        <v>5</v>
      </c>
      <c r="T7" s="20">
        <f t="shared" si="0"/>
        <v>775</v>
      </c>
      <c r="U7" s="21">
        <f t="shared" si="1"/>
        <v>27</v>
      </c>
    </row>
    <row r="8" spans="1:22" s="6" customFormat="1" ht="30" customHeight="1" x14ac:dyDescent="0.2">
      <c r="A8" s="1">
        <v>4</v>
      </c>
      <c r="B8" s="2" t="s">
        <v>124</v>
      </c>
      <c r="C8" s="3" t="s">
        <v>131</v>
      </c>
      <c r="D8" s="17">
        <v>10</v>
      </c>
      <c r="E8" s="17">
        <v>-5</v>
      </c>
      <c r="F8" s="17">
        <v>20</v>
      </c>
      <c r="G8" s="17">
        <v>-1</v>
      </c>
      <c r="H8" s="17">
        <v>20</v>
      </c>
      <c r="I8" s="17">
        <v>-6</v>
      </c>
      <c r="J8" s="5">
        <v>130</v>
      </c>
      <c r="K8" s="5">
        <v>-3</v>
      </c>
      <c r="L8" s="5">
        <v>125</v>
      </c>
      <c r="M8" s="5">
        <v>-4</v>
      </c>
      <c r="N8" s="5">
        <v>135</v>
      </c>
      <c r="O8" s="5">
        <v>1</v>
      </c>
      <c r="P8" s="5">
        <v>130</v>
      </c>
      <c r="Q8" s="5">
        <v>-4</v>
      </c>
      <c r="R8" s="5">
        <v>130</v>
      </c>
      <c r="S8" s="5">
        <v>-4</v>
      </c>
      <c r="T8" s="20">
        <f t="shared" si="0"/>
        <v>700</v>
      </c>
      <c r="U8" s="21">
        <f t="shared" si="1"/>
        <v>-26</v>
      </c>
    </row>
    <row r="9" spans="1:22" s="6" customFormat="1" ht="30" customHeight="1" x14ac:dyDescent="0.2">
      <c r="A9" s="1">
        <v>5</v>
      </c>
      <c r="B9" s="2" t="s">
        <v>129</v>
      </c>
      <c r="C9" s="3" t="s">
        <v>134</v>
      </c>
      <c r="D9" s="16"/>
      <c r="E9" s="16"/>
      <c r="F9" s="16"/>
      <c r="G9" s="16"/>
      <c r="H9" s="16"/>
      <c r="I9" s="16"/>
      <c r="J9" s="5"/>
      <c r="K9" s="5"/>
      <c r="L9" s="5">
        <v>125</v>
      </c>
      <c r="M9" s="5">
        <v>-2</v>
      </c>
      <c r="N9" s="5"/>
      <c r="O9" s="5"/>
      <c r="P9" s="5">
        <v>130</v>
      </c>
      <c r="Q9" s="5">
        <v>-4</v>
      </c>
      <c r="R9" s="5">
        <v>135</v>
      </c>
      <c r="S9" s="5">
        <v>-4</v>
      </c>
      <c r="T9" s="20">
        <f t="shared" si="0"/>
        <v>390</v>
      </c>
      <c r="U9" s="21">
        <f t="shared" si="1"/>
        <v>-10</v>
      </c>
    </row>
    <row r="10" spans="1:22" s="6" customFormat="1" ht="30" customHeight="1" x14ac:dyDescent="0.2">
      <c r="A10" s="8">
        <v>6</v>
      </c>
      <c r="B10" s="2" t="s">
        <v>125</v>
      </c>
      <c r="C10" s="3" t="s">
        <v>134</v>
      </c>
      <c r="D10" s="17">
        <v>25</v>
      </c>
      <c r="E10" s="17">
        <v>4</v>
      </c>
      <c r="F10" s="17">
        <v>30</v>
      </c>
      <c r="G10" s="17">
        <v>3</v>
      </c>
      <c r="H10" s="17"/>
      <c r="I10" s="17"/>
      <c r="J10" s="5"/>
      <c r="K10" s="5"/>
      <c r="L10" s="5">
        <v>130</v>
      </c>
      <c r="M10" s="5">
        <v>2</v>
      </c>
      <c r="N10" s="5"/>
      <c r="O10" s="5"/>
      <c r="P10" s="5">
        <v>140</v>
      </c>
      <c r="Q10" s="5">
        <v>1</v>
      </c>
      <c r="R10" s="5"/>
      <c r="S10" s="5"/>
      <c r="T10" s="20">
        <f t="shared" si="0"/>
        <v>325</v>
      </c>
      <c r="U10" s="21">
        <f t="shared" si="1"/>
        <v>10</v>
      </c>
    </row>
    <row r="11" spans="1:22" s="6" customFormat="1" ht="30" customHeight="1" x14ac:dyDescent="0.2">
      <c r="A11" s="1">
        <v>7</v>
      </c>
      <c r="B11" s="2" t="s">
        <v>126</v>
      </c>
      <c r="C11" s="3" t="s">
        <v>131</v>
      </c>
      <c r="D11" s="17">
        <v>15</v>
      </c>
      <c r="E11" s="17">
        <v>-3</v>
      </c>
      <c r="F11" s="17">
        <v>20</v>
      </c>
      <c r="G11" s="17">
        <v>0</v>
      </c>
      <c r="H11" s="17"/>
      <c r="I11" s="17"/>
      <c r="J11" s="5">
        <v>130</v>
      </c>
      <c r="K11" s="5">
        <v>-2</v>
      </c>
      <c r="L11" s="5"/>
      <c r="M11" s="5"/>
      <c r="N11" s="5">
        <v>130</v>
      </c>
      <c r="O11" s="5">
        <v>-3</v>
      </c>
      <c r="P11" s="5"/>
      <c r="Q11" s="5"/>
      <c r="R11" s="5"/>
      <c r="S11" s="5"/>
      <c r="T11" s="20">
        <f t="shared" si="0"/>
        <v>295</v>
      </c>
      <c r="U11" s="21">
        <f t="shared" si="1"/>
        <v>-8</v>
      </c>
    </row>
    <row r="12" spans="1:22" s="6" customFormat="1" ht="30" customHeight="1" x14ac:dyDescent="0.2">
      <c r="A12" s="1">
        <v>8</v>
      </c>
      <c r="B12" s="2" t="s">
        <v>127</v>
      </c>
      <c r="C12" s="3" t="s">
        <v>128</v>
      </c>
      <c r="D12" s="17"/>
      <c r="E12" s="17"/>
      <c r="F12" s="17">
        <v>15</v>
      </c>
      <c r="G12" s="17">
        <v>-3</v>
      </c>
      <c r="H12" s="17"/>
      <c r="I12" s="17"/>
      <c r="J12" s="5">
        <v>125</v>
      </c>
      <c r="K12" s="5">
        <v>-3</v>
      </c>
      <c r="L12" s="5">
        <v>130</v>
      </c>
      <c r="M12" s="5">
        <v>1</v>
      </c>
      <c r="N12" s="5"/>
      <c r="O12" s="5"/>
      <c r="P12" s="5"/>
      <c r="Q12" s="5"/>
      <c r="R12" s="5"/>
      <c r="S12" s="5"/>
      <c r="T12" s="20">
        <f t="shared" si="0"/>
        <v>270</v>
      </c>
      <c r="U12" s="21">
        <f t="shared" si="1"/>
        <v>-5</v>
      </c>
    </row>
    <row r="13" spans="1:22" s="6" customFormat="1" ht="30" customHeight="1" x14ac:dyDescent="0.2">
      <c r="A13" s="1">
        <v>9</v>
      </c>
      <c r="B13" s="2" t="s">
        <v>130</v>
      </c>
      <c r="C13" s="3" t="s">
        <v>131</v>
      </c>
      <c r="D13" s="17">
        <v>20</v>
      </c>
      <c r="E13" s="17">
        <v>1</v>
      </c>
      <c r="F13" s="17">
        <v>25</v>
      </c>
      <c r="G13" s="17">
        <v>2</v>
      </c>
      <c r="H13" s="17">
        <v>30</v>
      </c>
      <c r="I13" s="17">
        <v>1</v>
      </c>
      <c r="J13" s="5">
        <v>135</v>
      </c>
      <c r="K13" s="5">
        <v>2</v>
      </c>
      <c r="L13" s="5"/>
      <c r="M13" s="5"/>
      <c r="N13" s="5"/>
      <c r="O13" s="5"/>
      <c r="P13" s="5"/>
      <c r="Q13" s="5"/>
      <c r="R13" s="5"/>
      <c r="S13" s="5"/>
      <c r="T13" s="20">
        <f t="shared" si="0"/>
        <v>210</v>
      </c>
      <c r="U13" s="21">
        <f t="shared" si="1"/>
        <v>6</v>
      </c>
    </row>
    <row r="14" spans="1:22" s="6" customFormat="1" ht="30" customHeight="1" x14ac:dyDescent="0.2">
      <c r="A14" s="1">
        <v>10</v>
      </c>
      <c r="B14" s="2" t="s">
        <v>132</v>
      </c>
      <c r="C14" s="3" t="s">
        <v>136</v>
      </c>
      <c r="D14" s="17">
        <v>15</v>
      </c>
      <c r="E14" s="17">
        <v>-4</v>
      </c>
      <c r="F14" s="17">
        <v>15</v>
      </c>
      <c r="G14" s="17">
        <v>-4</v>
      </c>
      <c r="H14" s="17"/>
      <c r="I14" s="17"/>
      <c r="J14" s="5"/>
      <c r="K14" s="5"/>
      <c r="L14" s="5">
        <v>125</v>
      </c>
      <c r="M14" s="5">
        <v>-4</v>
      </c>
      <c r="N14" s="5"/>
      <c r="O14" s="5"/>
      <c r="P14" s="5"/>
      <c r="Q14" s="5"/>
      <c r="R14" s="5"/>
      <c r="S14" s="5"/>
      <c r="T14" s="20">
        <f t="shared" si="0"/>
        <v>155</v>
      </c>
      <c r="U14" s="21">
        <f t="shared" si="1"/>
        <v>-12</v>
      </c>
    </row>
    <row r="15" spans="1:22" s="6" customFormat="1" ht="30" customHeight="1" x14ac:dyDescent="0.2">
      <c r="A15" s="1">
        <v>11</v>
      </c>
      <c r="B15" s="2" t="s">
        <v>133</v>
      </c>
      <c r="C15" s="3" t="s">
        <v>134</v>
      </c>
      <c r="D15" s="17">
        <v>15</v>
      </c>
      <c r="E15" s="17">
        <v>-2</v>
      </c>
      <c r="F15" s="17">
        <v>15</v>
      </c>
      <c r="G15" s="17">
        <v>-4</v>
      </c>
      <c r="H15" s="17"/>
      <c r="I15" s="17"/>
      <c r="J15" s="5"/>
      <c r="K15" s="5"/>
      <c r="L15" s="5"/>
      <c r="M15" s="5"/>
      <c r="N15" s="5"/>
      <c r="O15" s="5"/>
      <c r="P15" s="5"/>
      <c r="Q15" s="5"/>
      <c r="R15" s="5"/>
      <c r="S15" s="5"/>
      <c r="T15" s="20">
        <f t="shared" si="0"/>
        <v>30</v>
      </c>
      <c r="U15" s="21">
        <f t="shared" si="1"/>
        <v>-6</v>
      </c>
    </row>
    <row r="16" spans="1:22" s="6" customFormat="1" ht="30" customHeight="1" x14ac:dyDescent="0.2">
      <c r="A16" s="1">
        <v>12</v>
      </c>
      <c r="B16" s="2" t="s">
        <v>135</v>
      </c>
      <c r="C16" s="3" t="s">
        <v>136</v>
      </c>
      <c r="D16" s="17">
        <v>10</v>
      </c>
      <c r="E16" s="17">
        <v>-6</v>
      </c>
      <c r="F16" s="17">
        <v>15</v>
      </c>
      <c r="G16" s="17">
        <v>-4</v>
      </c>
      <c r="H16" s="17"/>
      <c r="I16" s="17"/>
      <c r="J16" s="5"/>
      <c r="K16" s="5"/>
      <c r="L16" s="5"/>
      <c r="M16" s="5"/>
      <c r="N16" s="5"/>
      <c r="O16" s="5"/>
      <c r="P16" s="5"/>
      <c r="Q16" s="5"/>
      <c r="R16" s="5"/>
      <c r="S16" s="5"/>
      <c r="T16" s="20">
        <f t="shared" si="0"/>
        <v>25</v>
      </c>
      <c r="U16" s="21">
        <f t="shared" si="1"/>
        <v>-10</v>
      </c>
      <c r="V16" s="11"/>
    </row>
    <row r="17" spans="1:21" s="6" customFormat="1" ht="30" customHeight="1" x14ac:dyDescent="0.2">
      <c r="A17" s="7">
        <v>13</v>
      </c>
      <c r="B17" s="2" t="s">
        <v>137</v>
      </c>
      <c r="C17" s="3" t="s">
        <v>139</v>
      </c>
      <c r="D17" s="17">
        <v>20</v>
      </c>
      <c r="E17" s="17">
        <v>2</v>
      </c>
      <c r="F17" s="17"/>
      <c r="G17" s="17"/>
      <c r="H17" s="17"/>
      <c r="I17" s="17"/>
      <c r="J17" s="5"/>
      <c r="K17" s="5"/>
      <c r="L17" s="5"/>
      <c r="M17" s="5"/>
      <c r="N17" s="5"/>
      <c r="O17" s="5"/>
      <c r="P17" s="5"/>
      <c r="Q17" s="5"/>
      <c r="R17" s="5"/>
      <c r="S17" s="5"/>
      <c r="T17" s="20">
        <f t="shared" si="0"/>
        <v>20</v>
      </c>
      <c r="U17" s="21">
        <f t="shared" si="1"/>
        <v>2</v>
      </c>
    </row>
    <row r="18" spans="1:21" s="6" customFormat="1" ht="30" customHeight="1" x14ac:dyDescent="0.2">
      <c r="A18" s="7">
        <v>14</v>
      </c>
      <c r="B18" s="2" t="s">
        <v>138</v>
      </c>
      <c r="C18" s="3" t="s">
        <v>139</v>
      </c>
      <c r="D18" s="17"/>
      <c r="E18" s="17"/>
      <c r="F18" s="17">
        <v>20</v>
      </c>
      <c r="G18" s="17">
        <v>0</v>
      </c>
      <c r="H18" s="17"/>
      <c r="I18" s="17"/>
      <c r="J18" s="5"/>
      <c r="K18" s="5"/>
      <c r="L18" s="5"/>
      <c r="M18" s="5"/>
      <c r="N18" s="5"/>
      <c r="O18" s="5"/>
      <c r="P18" s="5"/>
      <c r="Q18" s="5"/>
      <c r="R18" s="5"/>
      <c r="S18" s="5"/>
      <c r="T18" s="20">
        <f t="shared" si="0"/>
        <v>20</v>
      </c>
      <c r="U18" s="21">
        <f t="shared" si="1"/>
        <v>0</v>
      </c>
    </row>
    <row r="19" spans="1:21" s="6" customFormat="1" ht="30" customHeight="1" x14ac:dyDescent="0.2">
      <c r="A19" s="7">
        <v>15</v>
      </c>
      <c r="B19" s="2"/>
      <c r="C19" s="3"/>
      <c r="D19" s="16"/>
      <c r="E19" s="16"/>
      <c r="F19" s="16"/>
      <c r="G19" s="16"/>
      <c r="H19" s="16"/>
      <c r="I19" s="16"/>
      <c r="J19" s="5"/>
      <c r="K19" s="5"/>
      <c r="L19" s="5"/>
      <c r="M19" s="5"/>
      <c r="N19" s="5"/>
      <c r="O19" s="5"/>
      <c r="P19" s="5"/>
      <c r="Q19" s="5"/>
      <c r="R19" s="5"/>
      <c r="S19" s="5"/>
      <c r="T19" s="20">
        <f t="shared" si="0"/>
        <v>0</v>
      </c>
      <c r="U19" s="21">
        <f t="shared" si="1"/>
        <v>0</v>
      </c>
    </row>
    <row r="20" spans="1:21" s="6" customFormat="1" ht="30" customHeight="1" x14ac:dyDescent="0.2">
      <c r="A20" s="8">
        <v>16</v>
      </c>
      <c r="B20" s="2"/>
      <c r="C20" s="3"/>
      <c r="D20" s="16"/>
      <c r="E20" s="16"/>
      <c r="F20" s="16"/>
      <c r="G20" s="16"/>
      <c r="H20" s="16"/>
      <c r="I20" s="16"/>
      <c r="J20" s="5"/>
      <c r="K20" s="5"/>
      <c r="L20" s="5"/>
      <c r="M20" s="5"/>
      <c r="N20" s="5"/>
      <c r="O20" s="5"/>
      <c r="P20" s="5"/>
      <c r="Q20" s="5"/>
      <c r="R20" s="5"/>
      <c r="S20" s="5"/>
      <c r="T20" s="20">
        <f t="shared" si="0"/>
        <v>0</v>
      </c>
      <c r="U20" s="21">
        <f t="shared" si="1"/>
        <v>0</v>
      </c>
    </row>
    <row r="21" spans="1:21" x14ac:dyDescent="0.2">
      <c r="A21" s="10"/>
    </row>
  </sheetData>
  <sortState ref="B5:U20">
    <sortCondition descending="1" ref="T5:T20"/>
    <sortCondition descending="1" ref="U5:U20"/>
  </sortState>
  <mergeCells count="20">
    <mergeCell ref="A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</mergeCells>
  <phoneticPr fontId="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15"/>
  <sheetViews>
    <sheetView zoomScale="145" zoomScaleNormal="145" zoomScalePageLayoutView="145" workbookViewId="0">
      <selection activeCell="L22" sqref="L22"/>
    </sheetView>
  </sheetViews>
  <sheetFormatPr baseColWidth="10" defaultColWidth="8.85546875" defaultRowHeight="12.75" x14ac:dyDescent="0.2"/>
  <cols>
    <col min="1" max="1" width="4.42578125" customWidth="1"/>
    <col min="2" max="2" width="22.7109375" customWidth="1"/>
    <col min="3" max="3" width="20.85546875" customWidth="1"/>
    <col min="4" max="4" width="11.7109375" customWidth="1"/>
    <col min="5" max="5" width="5.7109375" customWidth="1"/>
    <col min="6" max="6" width="11.7109375" customWidth="1"/>
    <col min="7" max="7" width="5.7109375" customWidth="1"/>
    <col min="8" max="8" width="11.42578125" customWidth="1"/>
    <col min="9" max="9" width="5.7109375" customWidth="1"/>
    <col min="10" max="10" width="11.42578125" customWidth="1"/>
    <col min="11" max="11" width="5.7109375" customWidth="1"/>
    <col min="12" max="12" width="11.42578125" customWidth="1"/>
    <col min="13" max="13" width="5.7109375" customWidth="1"/>
    <col min="14" max="14" width="12.28515625" customWidth="1"/>
    <col min="15" max="15" width="5.7109375" customWidth="1"/>
    <col min="16" max="16" width="12" customWidth="1"/>
    <col min="17" max="17" width="5.7109375" customWidth="1"/>
    <col min="18" max="18" width="11.85546875" customWidth="1"/>
    <col min="19" max="19" width="5.7109375" customWidth="1"/>
    <col min="20" max="20" width="12.7109375" customWidth="1"/>
    <col min="21" max="21" width="7.140625" customWidth="1"/>
    <col min="22" max="260" width="11.42578125" customWidth="1"/>
  </cols>
  <sheetData>
    <row r="3" spans="1:22" s="6" customFormat="1" ht="18.75" customHeight="1" x14ac:dyDescent="0.2">
      <c r="A3" s="67" t="s">
        <v>140</v>
      </c>
      <c r="B3" s="68"/>
      <c r="C3" s="71" t="s">
        <v>141</v>
      </c>
      <c r="D3" s="66" t="s">
        <v>142</v>
      </c>
      <c r="E3" s="66" t="s">
        <v>143</v>
      </c>
      <c r="F3" s="66" t="s">
        <v>144</v>
      </c>
      <c r="G3" s="66" t="s">
        <v>145</v>
      </c>
      <c r="H3" s="66" t="s">
        <v>146</v>
      </c>
      <c r="I3" s="66" t="s">
        <v>147</v>
      </c>
      <c r="J3" s="59" t="s">
        <v>148</v>
      </c>
      <c r="K3" s="59" t="s">
        <v>149</v>
      </c>
      <c r="L3" s="59" t="s">
        <v>150</v>
      </c>
      <c r="M3" s="59" t="s">
        <v>151</v>
      </c>
      <c r="N3" s="59" t="s">
        <v>152</v>
      </c>
      <c r="O3" s="59" t="s">
        <v>153</v>
      </c>
      <c r="P3" s="59" t="s">
        <v>154</v>
      </c>
      <c r="Q3" s="59" t="s">
        <v>155</v>
      </c>
      <c r="R3" s="59" t="s">
        <v>156</v>
      </c>
      <c r="S3" s="59" t="s">
        <v>157</v>
      </c>
      <c r="T3" s="62" t="s">
        <v>158</v>
      </c>
      <c r="U3" s="64" t="s">
        <v>159</v>
      </c>
      <c r="V3" s="11"/>
    </row>
    <row r="4" spans="1:22" s="6" customFormat="1" ht="18.75" customHeight="1" x14ac:dyDescent="0.2">
      <c r="A4" s="69"/>
      <c r="B4" s="70"/>
      <c r="C4" s="72"/>
      <c r="D4" s="60"/>
      <c r="E4" s="60"/>
      <c r="F4" s="60"/>
      <c r="G4" s="60"/>
      <c r="H4" s="60"/>
      <c r="I4" s="60"/>
      <c r="J4" s="61"/>
      <c r="K4" s="60"/>
      <c r="L4" s="61"/>
      <c r="M4" s="60"/>
      <c r="N4" s="61"/>
      <c r="O4" s="60"/>
      <c r="P4" s="61"/>
      <c r="Q4" s="60"/>
      <c r="R4" s="61"/>
      <c r="S4" s="60"/>
      <c r="T4" s="63"/>
      <c r="U4" s="65"/>
      <c r="V4" s="11"/>
    </row>
    <row r="5" spans="1:22" s="6" customFormat="1" ht="30" customHeight="1" x14ac:dyDescent="0.2">
      <c r="A5" s="1">
        <v>1</v>
      </c>
      <c r="B5" s="2" t="s">
        <v>160</v>
      </c>
      <c r="C5" s="3" t="s">
        <v>161</v>
      </c>
      <c r="D5" s="17">
        <v>35</v>
      </c>
      <c r="E5" s="17">
        <v>6</v>
      </c>
      <c r="F5" s="17">
        <v>35</v>
      </c>
      <c r="G5" s="17">
        <v>6</v>
      </c>
      <c r="H5" s="17">
        <v>30</v>
      </c>
      <c r="I5" s="17">
        <v>3</v>
      </c>
      <c r="J5" s="5">
        <v>150</v>
      </c>
      <c r="K5" s="5">
        <v>6</v>
      </c>
      <c r="L5" s="5">
        <v>135</v>
      </c>
      <c r="M5" s="5">
        <v>0</v>
      </c>
      <c r="N5" s="5">
        <v>135</v>
      </c>
      <c r="O5" s="5">
        <v>2</v>
      </c>
      <c r="P5" s="5">
        <v>130</v>
      </c>
      <c r="Q5" s="5">
        <v>-3</v>
      </c>
      <c r="R5" s="5">
        <v>140</v>
      </c>
      <c r="S5" s="5">
        <v>3</v>
      </c>
      <c r="T5" s="20">
        <f t="shared" ref="T5:T14" si="0">R5+P5+N5+L5+J5+H5+F5+D5</f>
        <v>790</v>
      </c>
      <c r="U5" s="21">
        <f t="shared" ref="U5:U14" si="1">S5+Q5+O5+M5+K5+I5+G5+E5</f>
        <v>23</v>
      </c>
      <c r="V5" s="11"/>
    </row>
    <row r="6" spans="1:22" s="6" customFormat="1" ht="30" customHeight="1" x14ac:dyDescent="0.2">
      <c r="A6" s="7">
        <v>2</v>
      </c>
      <c r="B6" s="2" t="s">
        <v>162</v>
      </c>
      <c r="C6" s="3" t="s">
        <v>171</v>
      </c>
      <c r="D6" s="17">
        <v>20</v>
      </c>
      <c r="E6" s="17">
        <v>0</v>
      </c>
      <c r="F6" s="17">
        <v>30</v>
      </c>
      <c r="G6" s="17">
        <v>0</v>
      </c>
      <c r="H6" s="17">
        <v>25</v>
      </c>
      <c r="I6" s="17">
        <v>1</v>
      </c>
      <c r="J6" s="5">
        <v>130</v>
      </c>
      <c r="K6" s="5">
        <v>-3</v>
      </c>
      <c r="L6" s="5">
        <v>135</v>
      </c>
      <c r="M6" s="5">
        <v>3</v>
      </c>
      <c r="N6" s="5">
        <v>140</v>
      </c>
      <c r="O6" s="5">
        <v>3</v>
      </c>
      <c r="P6" s="5">
        <v>130</v>
      </c>
      <c r="Q6" s="5">
        <v>-2</v>
      </c>
      <c r="R6" s="5">
        <v>135</v>
      </c>
      <c r="S6" s="5">
        <v>2</v>
      </c>
      <c r="T6" s="20">
        <f t="shared" si="0"/>
        <v>745</v>
      </c>
      <c r="U6" s="21">
        <f t="shared" si="1"/>
        <v>4</v>
      </c>
    </row>
    <row r="7" spans="1:22" s="6" customFormat="1" ht="30" customHeight="1" x14ac:dyDescent="0.2">
      <c r="A7" s="8">
        <v>3</v>
      </c>
      <c r="B7" s="2" t="s">
        <v>163</v>
      </c>
      <c r="C7" s="3" t="s">
        <v>171</v>
      </c>
      <c r="D7" s="17">
        <v>25</v>
      </c>
      <c r="E7" s="17">
        <v>-1</v>
      </c>
      <c r="F7" s="17">
        <v>20</v>
      </c>
      <c r="G7" s="17">
        <v>-3</v>
      </c>
      <c r="H7" s="17">
        <v>20</v>
      </c>
      <c r="I7" s="17">
        <v>-4</v>
      </c>
      <c r="J7" s="5">
        <v>135</v>
      </c>
      <c r="K7" s="5">
        <v>1</v>
      </c>
      <c r="L7" s="5">
        <v>140</v>
      </c>
      <c r="M7" s="5">
        <v>2</v>
      </c>
      <c r="N7" s="5">
        <v>125</v>
      </c>
      <c r="O7" s="5">
        <v>-2</v>
      </c>
      <c r="P7" s="5">
        <v>135</v>
      </c>
      <c r="Q7" s="5">
        <v>-3</v>
      </c>
      <c r="R7" s="5">
        <v>135</v>
      </c>
      <c r="S7" s="5">
        <v>0</v>
      </c>
      <c r="T7" s="20">
        <f t="shared" si="0"/>
        <v>735</v>
      </c>
      <c r="U7" s="21">
        <f t="shared" si="1"/>
        <v>-10</v>
      </c>
    </row>
    <row r="8" spans="1:22" s="6" customFormat="1" ht="30" customHeight="1" x14ac:dyDescent="0.2">
      <c r="A8" s="1">
        <v>4</v>
      </c>
      <c r="B8" s="2" t="s">
        <v>164</v>
      </c>
      <c r="C8" s="3" t="s">
        <v>165</v>
      </c>
      <c r="D8" s="17">
        <v>25</v>
      </c>
      <c r="E8" s="17">
        <v>-3</v>
      </c>
      <c r="F8" s="17">
        <v>25</v>
      </c>
      <c r="G8" s="17">
        <v>1</v>
      </c>
      <c r="H8" s="17"/>
      <c r="I8" s="17"/>
      <c r="J8" s="5">
        <v>140</v>
      </c>
      <c r="K8" s="5">
        <v>4</v>
      </c>
      <c r="L8" s="5">
        <v>130</v>
      </c>
      <c r="M8" s="5">
        <v>-1</v>
      </c>
      <c r="N8" s="5">
        <v>130</v>
      </c>
      <c r="O8" s="5">
        <v>-3</v>
      </c>
      <c r="P8" s="5">
        <v>140</v>
      </c>
      <c r="Q8" s="5">
        <v>6</v>
      </c>
      <c r="R8" s="5">
        <v>125</v>
      </c>
      <c r="S8" s="5">
        <v>-3</v>
      </c>
      <c r="T8" s="20">
        <f t="shared" si="0"/>
        <v>715</v>
      </c>
      <c r="U8" s="21">
        <f t="shared" si="1"/>
        <v>1</v>
      </c>
    </row>
    <row r="9" spans="1:22" s="6" customFormat="1" ht="30" customHeight="1" x14ac:dyDescent="0.2">
      <c r="A9" s="1">
        <v>5</v>
      </c>
      <c r="B9" s="2" t="s">
        <v>166</v>
      </c>
      <c r="C9" s="3" t="s">
        <v>171</v>
      </c>
      <c r="D9" s="17">
        <v>30</v>
      </c>
      <c r="E9" s="17">
        <v>2</v>
      </c>
      <c r="F9" s="17">
        <v>25</v>
      </c>
      <c r="G9" s="17">
        <v>0</v>
      </c>
      <c r="H9" s="17">
        <v>15</v>
      </c>
      <c r="I9" s="17">
        <v>-7</v>
      </c>
      <c r="J9" s="5">
        <v>125</v>
      </c>
      <c r="K9" s="5">
        <v>-8</v>
      </c>
      <c r="L9" s="5">
        <v>130</v>
      </c>
      <c r="M9" s="5">
        <v>-4</v>
      </c>
      <c r="N9" s="5">
        <v>125</v>
      </c>
      <c r="O9" s="5">
        <v>-4</v>
      </c>
      <c r="P9" s="5">
        <v>135</v>
      </c>
      <c r="Q9" s="5">
        <v>0</v>
      </c>
      <c r="R9" s="5">
        <v>130</v>
      </c>
      <c r="S9" s="5">
        <v>-2</v>
      </c>
      <c r="T9" s="20">
        <f t="shared" si="0"/>
        <v>715</v>
      </c>
      <c r="U9" s="21">
        <f t="shared" si="1"/>
        <v>-23</v>
      </c>
    </row>
    <row r="10" spans="1:22" s="6" customFormat="1" ht="30" customHeight="1" x14ac:dyDescent="0.2">
      <c r="A10" s="8">
        <v>6</v>
      </c>
      <c r="B10" s="2" t="s">
        <v>168</v>
      </c>
      <c r="C10" s="3" t="s">
        <v>169</v>
      </c>
      <c r="D10" s="17"/>
      <c r="E10" s="17"/>
      <c r="F10" s="17">
        <v>20</v>
      </c>
      <c r="G10" s="17">
        <v>-4</v>
      </c>
      <c r="H10" s="17"/>
      <c r="I10" s="17"/>
      <c r="J10" s="5"/>
      <c r="K10" s="5"/>
      <c r="L10" s="5">
        <v>125</v>
      </c>
      <c r="M10" s="5">
        <v>-6</v>
      </c>
      <c r="N10" s="5">
        <v>125</v>
      </c>
      <c r="O10" s="5">
        <v>-4</v>
      </c>
      <c r="P10" s="5">
        <v>125</v>
      </c>
      <c r="Q10" s="5">
        <v>-6</v>
      </c>
      <c r="R10" s="5">
        <v>125</v>
      </c>
      <c r="S10" s="5">
        <v>-4</v>
      </c>
      <c r="T10" s="20">
        <f t="shared" si="0"/>
        <v>520</v>
      </c>
      <c r="U10" s="21">
        <f t="shared" si="1"/>
        <v>-24</v>
      </c>
    </row>
    <row r="11" spans="1:22" s="6" customFormat="1" ht="30" customHeight="1" x14ac:dyDescent="0.2">
      <c r="A11" s="1">
        <v>7</v>
      </c>
      <c r="B11" s="2" t="s">
        <v>167</v>
      </c>
      <c r="C11" s="3" t="s">
        <v>171</v>
      </c>
      <c r="D11" s="17"/>
      <c r="E11" s="17"/>
      <c r="F11" s="17"/>
      <c r="G11" s="17"/>
      <c r="H11" s="17">
        <v>35</v>
      </c>
      <c r="I11" s="17">
        <v>7</v>
      </c>
      <c r="J11" s="5"/>
      <c r="K11" s="5"/>
      <c r="L11" s="5">
        <v>150</v>
      </c>
      <c r="M11" s="5">
        <v>6</v>
      </c>
      <c r="N11" s="5">
        <v>150</v>
      </c>
      <c r="O11" s="5">
        <v>8</v>
      </c>
      <c r="P11" s="5">
        <v>150</v>
      </c>
      <c r="Q11" s="5">
        <v>8</v>
      </c>
      <c r="R11" s="5"/>
      <c r="S11" s="5"/>
      <c r="T11" s="20">
        <f t="shared" si="0"/>
        <v>485</v>
      </c>
      <c r="U11" s="21">
        <f t="shared" si="1"/>
        <v>29</v>
      </c>
    </row>
    <row r="12" spans="1:22" s="6" customFormat="1" ht="30" customHeight="1" x14ac:dyDescent="0.2">
      <c r="A12" s="1">
        <v>8</v>
      </c>
      <c r="B12" s="2" t="s">
        <v>172</v>
      </c>
      <c r="C12" s="3" t="s">
        <v>173</v>
      </c>
      <c r="D12" s="17"/>
      <c r="E12" s="17"/>
      <c r="F12" s="17"/>
      <c r="G12" s="17"/>
      <c r="H12" s="17"/>
      <c r="I12" s="17"/>
      <c r="J12" s="5"/>
      <c r="K12" s="5"/>
      <c r="L12" s="5"/>
      <c r="M12" s="5"/>
      <c r="N12" s="5"/>
      <c r="O12" s="5"/>
      <c r="P12" s="5"/>
      <c r="Q12" s="5"/>
      <c r="R12" s="5">
        <v>125</v>
      </c>
      <c r="S12" s="5">
        <v>-3</v>
      </c>
      <c r="T12" s="20">
        <f t="shared" si="0"/>
        <v>125</v>
      </c>
      <c r="U12" s="21">
        <f t="shared" si="1"/>
        <v>-3</v>
      </c>
    </row>
    <row r="13" spans="1:22" s="6" customFormat="1" ht="30" customHeight="1" x14ac:dyDescent="0.2">
      <c r="A13" s="1">
        <v>9</v>
      </c>
      <c r="B13" s="2" t="s">
        <v>170</v>
      </c>
      <c r="C13" s="3" t="s">
        <v>171</v>
      </c>
      <c r="D13" s="17">
        <v>20</v>
      </c>
      <c r="E13" s="17">
        <v>-4</v>
      </c>
      <c r="F13" s="17"/>
      <c r="G13" s="17"/>
      <c r="H13" s="17"/>
      <c r="I13" s="17"/>
      <c r="J13" s="5"/>
      <c r="K13" s="5"/>
      <c r="L13" s="5"/>
      <c r="M13" s="5"/>
      <c r="N13" s="5"/>
      <c r="O13" s="5"/>
      <c r="P13" s="5"/>
      <c r="Q13" s="5"/>
      <c r="R13" s="5"/>
      <c r="S13" s="5"/>
      <c r="T13" s="20">
        <f t="shared" si="0"/>
        <v>20</v>
      </c>
      <c r="U13" s="21">
        <f t="shared" si="1"/>
        <v>-4</v>
      </c>
    </row>
    <row r="14" spans="1:22" s="6" customFormat="1" ht="30" customHeight="1" x14ac:dyDescent="0.2">
      <c r="A14" s="1">
        <v>10</v>
      </c>
      <c r="B14" s="2"/>
      <c r="C14" s="3"/>
      <c r="D14" s="17"/>
      <c r="E14" s="17"/>
      <c r="F14" s="17"/>
      <c r="G14" s="17"/>
      <c r="H14" s="17"/>
      <c r="I14" s="17"/>
      <c r="J14" s="5"/>
      <c r="K14" s="5"/>
      <c r="L14" s="5"/>
      <c r="M14" s="5"/>
      <c r="N14" s="5"/>
      <c r="O14" s="5"/>
      <c r="P14" s="5"/>
      <c r="Q14" s="5"/>
      <c r="R14" s="5"/>
      <c r="S14" s="5"/>
      <c r="T14" s="20">
        <f t="shared" si="0"/>
        <v>0</v>
      </c>
      <c r="U14" s="21">
        <f t="shared" si="1"/>
        <v>0</v>
      </c>
      <c r="V14" s="11"/>
    </row>
    <row r="15" spans="1:22" x14ac:dyDescent="0.2">
      <c r="A15" s="10"/>
    </row>
  </sheetData>
  <sortState ref="B5:U14">
    <sortCondition descending="1" ref="T5:T14"/>
    <sortCondition descending="1" ref="U5:U14"/>
  </sortState>
  <mergeCells count="20">
    <mergeCell ref="A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</mergeCells>
  <phoneticPr fontId="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15"/>
  <sheetViews>
    <sheetView zoomScale="145" zoomScaleNormal="145" zoomScalePageLayoutView="145" workbookViewId="0">
      <selection activeCell="J21" sqref="J21"/>
    </sheetView>
  </sheetViews>
  <sheetFormatPr baseColWidth="10" defaultColWidth="8.85546875" defaultRowHeight="12.75" x14ac:dyDescent="0.2"/>
  <cols>
    <col min="1" max="1" width="4.42578125" customWidth="1"/>
    <col min="2" max="2" width="22.7109375" customWidth="1"/>
    <col min="3" max="3" width="20.85546875" customWidth="1"/>
    <col min="4" max="4" width="11.7109375" customWidth="1"/>
    <col min="5" max="5" width="5.7109375" customWidth="1"/>
    <col min="6" max="6" width="11.7109375" customWidth="1"/>
    <col min="7" max="7" width="5.7109375" customWidth="1"/>
    <col min="8" max="8" width="11.7109375" customWidth="1"/>
    <col min="9" max="9" width="5.7109375" customWidth="1"/>
    <col min="10" max="10" width="11.42578125" customWidth="1"/>
    <col min="11" max="11" width="5.7109375" customWidth="1"/>
    <col min="12" max="12" width="11.42578125" customWidth="1"/>
    <col min="13" max="13" width="5.7109375" customWidth="1"/>
    <col min="14" max="14" width="11.42578125" customWidth="1"/>
    <col min="15" max="15" width="5.7109375" customWidth="1"/>
    <col min="16" max="16" width="12.140625" customWidth="1"/>
    <col min="17" max="17" width="5.7109375" customWidth="1"/>
    <col min="18" max="18" width="11.85546875" customWidth="1"/>
    <col min="19" max="19" width="5.7109375" customWidth="1"/>
    <col min="20" max="20" width="12.7109375" customWidth="1"/>
    <col min="21" max="21" width="7.140625" customWidth="1"/>
    <col min="22" max="260" width="11.42578125" customWidth="1"/>
  </cols>
  <sheetData>
    <row r="3" spans="1:22" s="6" customFormat="1" ht="18.75" customHeight="1" x14ac:dyDescent="0.2">
      <c r="A3" s="67" t="s">
        <v>174</v>
      </c>
      <c r="B3" s="68"/>
      <c r="C3" s="71" t="s">
        <v>175</v>
      </c>
      <c r="D3" s="66" t="s">
        <v>176</v>
      </c>
      <c r="E3" s="66" t="s">
        <v>177</v>
      </c>
      <c r="F3" s="66" t="s">
        <v>178</v>
      </c>
      <c r="G3" s="66" t="s">
        <v>179</v>
      </c>
      <c r="H3" s="66" t="s">
        <v>180</v>
      </c>
      <c r="I3" s="66" t="s">
        <v>181</v>
      </c>
      <c r="J3" s="59" t="s">
        <v>182</v>
      </c>
      <c r="K3" s="59" t="s">
        <v>183</v>
      </c>
      <c r="L3" s="59" t="s">
        <v>184</v>
      </c>
      <c r="M3" s="59" t="s">
        <v>185</v>
      </c>
      <c r="N3" s="59" t="s">
        <v>186</v>
      </c>
      <c r="O3" s="59" t="s">
        <v>187</v>
      </c>
      <c r="P3" s="59" t="s">
        <v>188</v>
      </c>
      <c r="Q3" s="59" t="s">
        <v>189</v>
      </c>
      <c r="R3" s="59" t="s">
        <v>190</v>
      </c>
      <c r="S3" s="59" t="s">
        <v>191</v>
      </c>
      <c r="T3" s="62" t="s">
        <v>192</v>
      </c>
      <c r="U3" s="64" t="s">
        <v>193</v>
      </c>
      <c r="V3" s="11"/>
    </row>
    <row r="4" spans="1:22" s="6" customFormat="1" ht="18.75" customHeight="1" x14ac:dyDescent="0.2">
      <c r="A4" s="69"/>
      <c r="B4" s="70"/>
      <c r="C4" s="72"/>
      <c r="D4" s="60"/>
      <c r="E4" s="60"/>
      <c r="F4" s="60"/>
      <c r="G4" s="60"/>
      <c r="H4" s="60"/>
      <c r="I4" s="60"/>
      <c r="J4" s="61"/>
      <c r="K4" s="60"/>
      <c r="L4" s="61"/>
      <c r="M4" s="60"/>
      <c r="N4" s="61"/>
      <c r="O4" s="60"/>
      <c r="P4" s="61"/>
      <c r="Q4" s="60"/>
      <c r="R4" s="61"/>
      <c r="S4" s="60"/>
      <c r="T4" s="63"/>
      <c r="U4" s="65"/>
      <c r="V4" s="11"/>
    </row>
    <row r="5" spans="1:22" s="6" customFormat="1" ht="30" customHeight="1" x14ac:dyDescent="0.2">
      <c r="A5" s="1">
        <v>1</v>
      </c>
      <c r="B5" s="2" t="s">
        <v>194</v>
      </c>
      <c r="C5" s="3" t="s">
        <v>199</v>
      </c>
      <c r="D5" s="17">
        <v>35</v>
      </c>
      <c r="E5" s="17">
        <v>4</v>
      </c>
      <c r="F5" s="17">
        <v>35</v>
      </c>
      <c r="G5" s="17">
        <v>8</v>
      </c>
      <c r="H5" s="17">
        <v>25</v>
      </c>
      <c r="I5" s="17">
        <v>1</v>
      </c>
      <c r="J5" s="5">
        <v>150</v>
      </c>
      <c r="K5" s="5">
        <v>7</v>
      </c>
      <c r="L5" s="5">
        <v>150</v>
      </c>
      <c r="M5" s="5">
        <v>4</v>
      </c>
      <c r="N5" s="5">
        <v>150</v>
      </c>
      <c r="O5" s="5">
        <v>9</v>
      </c>
      <c r="P5" s="5">
        <v>135</v>
      </c>
      <c r="Q5" s="5">
        <v>3</v>
      </c>
      <c r="R5" s="5">
        <v>150</v>
      </c>
      <c r="S5" s="5">
        <v>5</v>
      </c>
      <c r="T5" s="20">
        <f t="shared" ref="T5:T14" si="0">R5+P5+N5+L5+J5+H5+F5+D5</f>
        <v>830</v>
      </c>
      <c r="U5" s="21">
        <f t="shared" ref="U5:U14" si="1">S5+Q5+O5+M5+K5+I5+G5+E5</f>
        <v>41</v>
      </c>
      <c r="V5" s="11"/>
    </row>
    <row r="6" spans="1:22" s="6" customFormat="1" ht="30" customHeight="1" x14ac:dyDescent="0.2">
      <c r="A6" s="7">
        <v>2</v>
      </c>
      <c r="B6" s="2" t="s">
        <v>195</v>
      </c>
      <c r="C6" s="3" t="s">
        <v>199</v>
      </c>
      <c r="D6" s="17">
        <v>30</v>
      </c>
      <c r="E6" s="17">
        <v>4</v>
      </c>
      <c r="F6" s="17">
        <v>30</v>
      </c>
      <c r="G6" s="17">
        <v>3</v>
      </c>
      <c r="H6" s="17">
        <v>30</v>
      </c>
      <c r="I6" s="17">
        <v>5</v>
      </c>
      <c r="J6" s="5">
        <v>140</v>
      </c>
      <c r="K6" s="5">
        <v>4</v>
      </c>
      <c r="L6" s="5">
        <v>135</v>
      </c>
      <c r="M6" s="5">
        <v>1</v>
      </c>
      <c r="N6" s="5">
        <v>140</v>
      </c>
      <c r="O6" s="5">
        <v>5</v>
      </c>
      <c r="P6" s="5">
        <v>140</v>
      </c>
      <c r="Q6" s="5">
        <v>3</v>
      </c>
      <c r="R6" s="5">
        <v>140</v>
      </c>
      <c r="S6" s="5">
        <v>3</v>
      </c>
      <c r="T6" s="20">
        <f t="shared" si="0"/>
        <v>785</v>
      </c>
      <c r="U6" s="21">
        <f t="shared" si="1"/>
        <v>28</v>
      </c>
    </row>
    <row r="7" spans="1:22" s="6" customFormat="1" ht="30" customHeight="1" x14ac:dyDescent="0.2">
      <c r="A7" s="8">
        <v>3</v>
      </c>
      <c r="B7" s="2" t="s">
        <v>196</v>
      </c>
      <c r="C7" s="3" t="s">
        <v>199</v>
      </c>
      <c r="D7" s="17">
        <v>25</v>
      </c>
      <c r="E7" s="17">
        <v>-2</v>
      </c>
      <c r="F7" s="17">
        <v>20</v>
      </c>
      <c r="G7" s="17">
        <v>-3</v>
      </c>
      <c r="H7" s="17">
        <v>35</v>
      </c>
      <c r="I7" s="17">
        <v>2</v>
      </c>
      <c r="J7" s="5">
        <v>135</v>
      </c>
      <c r="K7" s="5">
        <v>-2</v>
      </c>
      <c r="L7" s="5">
        <v>135</v>
      </c>
      <c r="M7" s="5">
        <v>1</v>
      </c>
      <c r="N7" s="5">
        <v>135</v>
      </c>
      <c r="O7" s="5">
        <v>1</v>
      </c>
      <c r="P7" s="5">
        <v>150</v>
      </c>
      <c r="Q7" s="5">
        <v>5</v>
      </c>
      <c r="R7" s="5">
        <v>135</v>
      </c>
      <c r="S7" s="5">
        <v>0</v>
      </c>
      <c r="T7" s="20">
        <f t="shared" si="0"/>
        <v>770</v>
      </c>
      <c r="U7" s="21">
        <f t="shared" si="1"/>
        <v>2</v>
      </c>
    </row>
    <row r="8" spans="1:22" s="6" customFormat="1" ht="30" customHeight="1" x14ac:dyDescent="0.2">
      <c r="A8" s="1">
        <v>4</v>
      </c>
      <c r="B8" s="2" t="s">
        <v>198</v>
      </c>
      <c r="C8" s="3" t="s">
        <v>199</v>
      </c>
      <c r="D8" s="17">
        <v>20</v>
      </c>
      <c r="E8" s="17">
        <v>-4</v>
      </c>
      <c r="F8" s="17">
        <v>25</v>
      </c>
      <c r="G8" s="17">
        <v>-2</v>
      </c>
      <c r="H8" s="17"/>
      <c r="I8" s="17"/>
      <c r="J8" s="5">
        <v>135</v>
      </c>
      <c r="K8" s="5">
        <v>-1</v>
      </c>
      <c r="L8" s="5">
        <v>140</v>
      </c>
      <c r="M8" s="5">
        <v>5</v>
      </c>
      <c r="N8" s="5">
        <v>130</v>
      </c>
      <c r="O8" s="5">
        <v>-1</v>
      </c>
      <c r="P8" s="5">
        <v>130</v>
      </c>
      <c r="Q8" s="5">
        <v>-5</v>
      </c>
      <c r="R8" s="5">
        <v>135</v>
      </c>
      <c r="S8" s="5">
        <v>0</v>
      </c>
      <c r="T8" s="20">
        <f t="shared" si="0"/>
        <v>715</v>
      </c>
      <c r="U8" s="21">
        <f t="shared" si="1"/>
        <v>-8</v>
      </c>
    </row>
    <row r="9" spans="1:22" s="6" customFormat="1" ht="30" customHeight="1" x14ac:dyDescent="0.2">
      <c r="A9" s="1">
        <v>5</v>
      </c>
      <c r="B9" s="2" t="s">
        <v>197</v>
      </c>
      <c r="C9" s="3" t="s">
        <v>199</v>
      </c>
      <c r="D9" s="17">
        <v>25</v>
      </c>
      <c r="E9" s="17">
        <v>2</v>
      </c>
      <c r="F9" s="17">
        <v>25</v>
      </c>
      <c r="G9" s="17">
        <v>-2</v>
      </c>
      <c r="H9" s="17">
        <v>20</v>
      </c>
      <c r="I9" s="17">
        <v>0</v>
      </c>
      <c r="J9" s="5">
        <v>130</v>
      </c>
      <c r="K9" s="5">
        <v>-4</v>
      </c>
      <c r="L9" s="5">
        <v>130</v>
      </c>
      <c r="M9" s="5">
        <v>-1</v>
      </c>
      <c r="N9" s="5">
        <v>135</v>
      </c>
      <c r="O9" s="5">
        <v>0</v>
      </c>
      <c r="P9" s="5">
        <v>125</v>
      </c>
      <c r="Q9" s="5">
        <v>-6</v>
      </c>
      <c r="R9" s="5">
        <v>0</v>
      </c>
      <c r="S9" s="5">
        <v>0</v>
      </c>
      <c r="T9" s="20">
        <f t="shared" si="0"/>
        <v>590</v>
      </c>
      <c r="U9" s="21">
        <f t="shared" si="1"/>
        <v>-11</v>
      </c>
    </row>
    <row r="10" spans="1:22" s="6" customFormat="1" ht="30" customHeight="1" x14ac:dyDescent="0.2">
      <c r="A10" s="8">
        <v>6</v>
      </c>
      <c r="B10" s="2" t="s">
        <v>200</v>
      </c>
      <c r="C10" s="3" t="s">
        <v>201</v>
      </c>
      <c r="D10" s="17">
        <v>20</v>
      </c>
      <c r="E10" s="17">
        <v>-4</v>
      </c>
      <c r="F10" s="17"/>
      <c r="G10" s="17"/>
      <c r="H10" s="17">
        <v>15</v>
      </c>
      <c r="I10" s="17">
        <v>-8</v>
      </c>
      <c r="J10" s="5">
        <v>130</v>
      </c>
      <c r="K10" s="5">
        <v>-4</v>
      </c>
      <c r="L10" s="5">
        <v>130</v>
      </c>
      <c r="M10" s="5">
        <v>-4</v>
      </c>
      <c r="N10" s="5">
        <v>125</v>
      </c>
      <c r="O10" s="5">
        <v>-6</v>
      </c>
      <c r="P10" s="5"/>
      <c r="Q10" s="5"/>
      <c r="R10" s="5">
        <v>130</v>
      </c>
      <c r="S10" s="5">
        <v>-4</v>
      </c>
      <c r="T10" s="20">
        <f t="shared" si="0"/>
        <v>550</v>
      </c>
      <c r="U10" s="21">
        <f t="shared" si="1"/>
        <v>-30</v>
      </c>
    </row>
    <row r="11" spans="1:22" s="6" customFormat="1" ht="30" customHeight="1" x14ac:dyDescent="0.2">
      <c r="A11" s="1">
        <v>7</v>
      </c>
      <c r="B11" s="2" t="s">
        <v>202</v>
      </c>
      <c r="C11" s="3" t="s">
        <v>204</v>
      </c>
      <c r="D11" s="17"/>
      <c r="E11" s="17"/>
      <c r="F11" s="17">
        <v>20</v>
      </c>
      <c r="G11" s="17">
        <v>-4</v>
      </c>
      <c r="H11" s="17"/>
      <c r="I11" s="17"/>
      <c r="J11" s="5"/>
      <c r="K11" s="5"/>
      <c r="L11" s="5">
        <v>125</v>
      </c>
      <c r="M11" s="5">
        <v>-6</v>
      </c>
      <c r="N11" s="5"/>
      <c r="O11" s="5"/>
      <c r="P11" s="5"/>
      <c r="Q11" s="5"/>
      <c r="R11" s="5"/>
      <c r="S11" s="5"/>
      <c r="T11" s="20">
        <f t="shared" si="0"/>
        <v>145</v>
      </c>
      <c r="U11" s="21">
        <f t="shared" si="1"/>
        <v>-10</v>
      </c>
    </row>
    <row r="12" spans="1:22" s="6" customFormat="1" ht="30" customHeight="1" x14ac:dyDescent="0.2">
      <c r="A12" s="1">
        <v>8</v>
      </c>
      <c r="B12" s="2" t="s">
        <v>203</v>
      </c>
      <c r="C12" s="3" t="s">
        <v>204</v>
      </c>
      <c r="D12" s="17"/>
      <c r="E12" s="17"/>
      <c r="F12" s="17"/>
      <c r="G12" s="17"/>
      <c r="H12" s="17"/>
      <c r="I12" s="17"/>
      <c r="J12" s="5"/>
      <c r="K12" s="5"/>
      <c r="L12" s="5"/>
      <c r="M12" s="5"/>
      <c r="N12" s="5">
        <v>125</v>
      </c>
      <c r="O12" s="5">
        <v>-6</v>
      </c>
      <c r="P12" s="5"/>
      <c r="Q12" s="5"/>
      <c r="R12" s="5"/>
      <c r="S12" s="5"/>
      <c r="T12" s="20">
        <f t="shared" si="0"/>
        <v>125</v>
      </c>
      <c r="U12" s="21">
        <f t="shared" si="1"/>
        <v>-6</v>
      </c>
    </row>
    <row r="13" spans="1:22" s="6" customFormat="1" ht="30" customHeight="1" x14ac:dyDescent="0.2">
      <c r="A13" s="1">
        <v>9</v>
      </c>
      <c r="B13" s="2"/>
      <c r="C13" s="3"/>
      <c r="D13" s="17"/>
      <c r="E13" s="17"/>
      <c r="F13" s="17"/>
      <c r="G13" s="17"/>
      <c r="H13" s="17"/>
      <c r="I13" s="17"/>
      <c r="J13" s="5"/>
      <c r="K13" s="5"/>
      <c r="L13" s="5"/>
      <c r="M13" s="5"/>
      <c r="N13" s="5"/>
      <c r="O13" s="5"/>
      <c r="P13" s="5"/>
      <c r="Q13" s="5"/>
      <c r="R13" s="5"/>
      <c r="S13" s="5"/>
      <c r="T13" s="20">
        <f t="shared" si="0"/>
        <v>0</v>
      </c>
      <c r="U13" s="21">
        <f t="shared" si="1"/>
        <v>0</v>
      </c>
    </row>
    <row r="14" spans="1:22" s="6" customFormat="1" ht="30" customHeight="1" x14ac:dyDescent="0.2">
      <c r="A14" s="1">
        <v>10</v>
      </c>
      <c r="B14" s="2"/>
      <c r="C14" s="3"/>
      <c r="D14" s="17"/>
      <c r="E14" s="17"/>
      <c r="F14" s="17"/>
      <c r="G14" s="17"/>
      <c r="H14" s="17"/>
      <c r="I14" s="17"/>
      <c r="J14" s="5"/>
      <c r="K14" s="5"/>
      <c r="L14" s="5"/>
      <c r="M14" s="5"/>
      <c r="N14" s="5"/>
      <c r="O14" s="5"/>
      <c r="P14" s="5"/>
      <c r="Q14" s="5"/>
      <c r="R14" s="5"/>
      <c r="S14" s="5"/>
      <c r="T14" s="20">
        <f t="shared" si="0"/>
        <v>0</v>
      </c>
      <c r="U14" s="21">
        <f t="shared" si="1"/>
        <v>0</v>
      </c>
      <c r="V14" s="11"/>
    </row>
    <row r="15" spans="1:22" x14ac:dyDescent="0.2">
      <c r="A15" s="10"/>
    </row>
  </sheetData>
  <sortState ref="B5:U14">
    <sortCondition descending="1" ref="T5:T14"/>
    <sortCondition descending="1" ref="U5:U14"/>
  </sortState>
  <mergeCells count="20">
    <mergeCell ref="A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</mergeCells>
  <phoneticPr fontId="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24"/>
  <sheetViews>
    <sheetView topLeftCell="A3" zoomScale="145" zoomScaleNormal="145" zoomScalePageLayoutView="145" workbookViewId="0">
      <selection activeCell="J13" sqref="J13"/>
    </sheetView>
  </sheetViews>
  <sheetFormatPr baseColWidth="10" defaultColWidth="8.85546875" defaultRowHeight="12.75" x14ac:dyDescent="0.2"/>
  <cols>
    <col min="1" max="1" width="4.42578125" customWidth="1"/>
    <col min="2" max="2" width="22.7109375" customWidth="1"/>
    <col min="3" max="3" width="20.85546875" customWidth="1"/>
    <col min="4" max="4" width="11.7109375" customWidth="1"/>
    <col min="5" max="5" width="5.7109375" customWidth="1"/>
    <col min="6" max="6" width="11.7109375" customWidth="1"/>
    <col min="7" max="7" width="5.7109375" customWidth="1"/>
    <col min="8" max="8" width="11.42578125" customWidth="1"/>
    <col min="9" max="9" width="5.7109375" customWidth="1"/>
    <col min="10" max="10" width="11.42578125" customWidth="1"/>
    <col min="11" max="11" width="5.7109375" customWidth="1"/>
    <col min="12" max="12" width="11.42578125" customWidth="1"/>
    <col min="13" max="13" width="5.7109375" customWidth="1"/>
    <col min="14" max="14" width="11.42578125" customWidth="1"/>
    <col min="15" max="15" width="5.7109375" customWidth="1"/>
    <col min="16" max="16" width="12.28515625" customWidth="1"/>
    <col min="17" max="17" width="5.7109375" customWidth="1"/>
    <col min="18" max="18" width="11.85546875" customWidth="1"/>
    <col min="19" max="19" width="5.7109375" customWidth="1"/>
    <col min="20" max="20" width="12.7109375" customWidth="1"/>
    <col min="21" max="21" width="7.140625" customWidth="1"/>
    <col min="22" max="260" width="11.42578125" customWidth="1"/>
  </cols>
  <sheetData>
    <row r="3" spans="1:22" s="6" customFormat="1" ht="18.75" customHeight="1" x14ac:dyDescent="0.2">
      <c r="A3" s="67" t="s">
        <v>205</v>
      </c>
      <c r="B3" s="68"/>
      <c r="C3" s="71" t="s">
        <v>206</v>
      </c>
      <c r="D3" s="66" t="s">
        <v>207</v>
      </c>
      <c r="E3" s="66" t="s">
        <v>208</v>
      </c>
      <c r="F3" s="66" t="s">
        <v>209</v>
      </c>
      <c r="G3" s="66" t="s">
        <v>210</v>
      </c>
      <c r="H3" s="66" t="s">
        <v>211</v>
      </c>
      <c r="I3" s="66" t="s">
        <v>212</v>
      </c>
      <c r="J3" s="59" t="s">
        <v>213</v>
      </c>
      <c r="K3" s="59" t="s">
        <v>214</v>
      </c>
      <c r="L3" s="59" t="s">
        <v>215</v>
      </c>
      <c r="M3" s="59" t="s">
        <v>216</v>
      </c>
      <c r="N3" s="59" t="s">
        <v>217</v>
      </c>
      <c r="O3" s="59" t="s">
        <v>218</v>
      </c>
      <c r="P3" s="59" t="s">
        <v>219</v>
      </c>
      <c r="Q3" s="59" t="s">
        <v>220</v>
      </c>
      <c r="R3" s="59" t="s">
        <v>221</v>
      </c>
      <c r="S3" s="59" t="s">
        <v>222</v>
      </c>
      <c r="T3" s="62" t="s">
        <v>223</v>
      </c>
      <c r="U3" s="64" t="s">
        <v>224</v>
      </c>
      <c r="V3" s="11"/>
    </row>
    <row r="4" spans="1:22" s="6" customFormat="1" ht="18.75" customHeight="1" x14ac:dyDescent="0.2">
      <c r="A4" s="69"/>
      <c r="B4" s="70"/>
      <c r="C4" s="72"/>
      <c r="D4" s="60"/>
      <c r="E4" s="60"/>
      <c r="F4" s="60"/>
      <c r="G4" s="60"/>
      <c r="H4" s="60"/>
      <c r="I4" s="60"/>
      <c r="J4" s="61"/>
      <c r="K4" s="60"/>
      <c r="L4" s="61"/>
      <c r="M4" s="60"/>
      <c r="N4" s="61"/>
      <c r="O4" s="60"/>
      <c r="P4" s="61"/>
      <c r="Q4" s="60"/>
      <c r="R4" s="61"/>
      <c r="S4" s="60"/>
      <c r="T4" s="63"/>
      <c r="U4" s="65"/>
      <c r="V4" s="11"/>
    </row>
    <row r="5" spans="1:22" s="6" customFormat="1" ht="30" customHeight="1" x14ac:dyDescent="0.2">
      <c r="A5" s="1">
        <v>1</v>
      </c>
      <c r="B5" s="2" t="s">
        <v>225</v>
      </c>
      <c r="C5" s="3" t="s">
        <v>234</v>
      </c>
      <c r="D5" s="17">
        <v>35</v>
      </c>
      <c r="E5" s="17">
        <v>8</v>
      </c>
      <c r="F5" s="17">
        <v>35</v>
      </c>
      <c r="G5" s="17">
        <v>10</v>
      </c>
      <c r="H5" s="17">
        <v>35</v>
      </c>
      <c r="I5" s="17">
        <v>8</v>
      </c>
      <c r="J5" s="5">
        <v>150</v>
      </c>
      <c r="K5" s="5">
        <v>10</v>
      </c>
      <c r="L5" s="5">
        <v>150</v>
      </c>
      <c r="M5" s="5">
        <v>7</v>
      </c>
      <c r="N5" s="5">
        <v>150</v>
      </c>
      <c r="O5" s="5">
        <v>8</v>
      </c>
      <c r="P5" s="5">
        <v>150</v>
      </c>
      <c r="Q5" s="5">
        <v>8</v>
      </c>
      <c r="R5" s="5">
        <v>150</v>
      </c>
      <c r="S5" s="5">
        <v>7</v>
      </c>
      <c r="T5" s="20">
        <f t="shared" ref="T5:T20" si="0">R5+P5+N5+L5+J5+H5+F5+D5</f>
        <v>855</v>
      </c>
      <c r="U5" s="21">
        <f t="shared" ref="U5:U20" si="1">S5+Q5+O5+M5+K5+I5+G5+E5</f>
        <v>66</v>
      </c>
      <c r="V5" s="11"/>
    </row>
    <row r="6" spans="1:22" s="6" customFormat="1" ht="30" customHeight="1" x14ac:dyDescent="0.2">
      <c r="A6" s="7">
        <v>2</v>
      </c>
      <c r="B6" s="2" t="s">
        <v>226</v>
      </c>
      <c r="C6" s="3" t="s">
        <v>244</v>
      </c>
      <c r="D6" s="17">
        <v>25</v>
      </c>
      <c r="E6" s="17">
        <v>0</v>
      </c>
      <c r="F6" s="17">
        <v>30</v>
      </c>
      <c r="G6" s="17">
        <v>2</v>
      </c>
      <c r="H6" s="17">
        <v>25</v>
      </c>
      <c r="I6" s="17">
        <v>-1</v>
      </c>
      <c r="J6" s="5">
        <v>135</v>
      </c>
      <c r="K6" s="5">
        <v>4</v>
      </c>
      <c r="L6" s="5">
        <v>135</v>
      </c>
      <c r="M6" s="5">
        <v>5</v>
      </c>
      <c r="N6" s="5">
        <v>140</v>
      </c>
      <c r="O6" s="5">
        <v>2</v>
      </c>
      <c r="P6" s="5">
        <v>140</v>
      </c>
      <c r="Q6" s="5">
        <v>5</v>
      </c>
      <c r="R6" s="5">
        <v>140</v>
      </c>
      <c r="S6" s="5">
        <v>3</v>
      </c>
      <c r="T6" s="20">
        <f t="shared" si="0"/>
        <v>770</v>
      </c>
      <c r="U6" s="21">
        <f t="shared" si="1"/>
        <v>20</v>
      </c>
    </row>
    <row r="7" spans="1:22" s="6" customFormat="1" ht="30" customHeight="1" x14ac:dyDescent="0.2">
      <c r="A7" s="8">
        <v>3</v>
      </c>
      <c r="B7" s="2" t="s">
        <v>227</v>
      </c>
      <c r="C7" s="3" t="s">
        <v>242</v>
      </c>
      <c r="D7" s="17">
        <v>30</v>
      </c>
      <c r="E7" s="17">
        <v>-2</v>
      </c>
      <c r="F7" s="17">
        <v>25</v>
      </c>
      <c r="G7" s="17">
        <v>0</v>
      </c>
      <c r="H7" s="17">
        <v>25</v>
      </c>
      <c r="I7" s="17">
        <v>-1</v>
      </c>
      <c r="J7" s="5">
        <v>140</v>
      </c>
      <c r="K7" s="5">
        <v>2</v>
      </c>
      <c r="L7" s="5">
        <v>135</v>
      </c>
      <c r="M7" s="5">
        <v>2</v>
      </c>
      <c r="N7" s="5">
        <v>135</v>
      </c>
      <c r="O7" s="5">
        <v>-1</v>
      </c>
      <c r="P7" s="5">
        <v>135</v>
      </c>
      <c r="Q7" s="5">
        <v>6</v>
      </c>
      <c r="R7" s="5">
        <v>135</v>
      </c>
      <c r="S7" s="5">
        <v>4</v>
      </c>
      <c r="T7" s="20">
        <f t="shared" si="0"/>
        <v>760</v>
      </c>
      <c r="U7" s="21">
        <f t="shared" si="1"/>
        <v>10</v>
      </c>
    </row>
    <row r="8" spans="1:22" s="6" customFormat="1" ht="30" customHeight="1" x14ac:dyDescent="0.2">
      <c r="A8" s="1">
        <v>4</v>
      </c>
      <c r="B8" s="2" t="s">
        <v>228</v>
      </c>
      <c r="C8" s="3" t="s">
        <v>234</v>
      </c>
      <c r="D8" s="17">
        <v>25</v>
      </c>
      <c r="E8" s="17">
        <v>2</v>
      </c>
      <c r="F8" s="17">
        <v>25</v>
      </c>
      <c r="G8" s="17">
        <v>4</v>
      </c>
      <c r="H8" s="17">
        <v>30</v>
      </c>
      <c r="I8" s="17">
        <v>2</v>
      </c>
      <c r="J8" s="5">
        <v>135</v>
      </c>
      <c r="K8" s="5">
        <v>0</v>
      </c>
      <c r="L8" s="5">
        <v>140</v>
      </c>
      <c r="M8" s="5">
        <v>6</v>
      </c>
      <c r="N8" s="5">
        <v>130</v>
      </c>
      <c r="O8" s="5">
        <v>0</v>
      </c>
      <c r="P8" s="5">
        <v>135</v>
      </c>
      <c r="Q8" s="5">
        <v>1</v>
      </c>
      <c r="R8" s="5">
        <v>135</v>
      </c>
      <c r="S8" s="5">
        <v>2</v>
      </c>
      <c r="T8" s="20">
        <f t="shared" si="0"/>
        <v>755</v>
      </c>
      <c r="U8" s="21">
        <f t="shared" si="1"/>
        <v>17</v>
      </c>
    </row>
    <row r="9" spans="1:22" s="6" customFormat="1" ht="30" customHeight="1" x14ac:dyDescent="0.2">
      <c r="A9" s="1">
        <v>5</v>
      </c>
      <c r="B9" s="2" t="s">
        <v>229</v>
      </c>
      <c r="C9" s="3" t="s">
        <v>234</v>
      </c>
      <c r="D9" s="17">
        <v>15</v>
      </c>
      <c r="E9" s="17">
        <v>-6</v>
      </c>
      <c r="F9" s="17">
        <v>20</v>
      </c>
      <c r="G9" s="17">
        <v>-3</v>
      </c>
      <c r="H9" s="17">
        <v>20</v>
      </c>
      <c r="I9" s="17">
        <v>-4</v>
      </c>
      <c r="J9" s="5">
        <v>130</v>
      </c>
      <c r="K9" s="5">
        <v>-2</v>
      </c>
      <c r="L9" s="5">
        <v>125</v>
      </c>
      <c r="M9" s="5">
        <v>-4</v>
      </c>
      <c r="N9" s="5">
        <v>125</v>
      </c>
      <c r="O9" s="5">
        <v>-4</v>
      </c>
      <c r="P9" s="5">
        <v>115</v>
      </c>
      <c r="Q9" s="5">
        <v>-6</v>
      </c>
      <c r="R9" s="5">
        <v>125</v>
      </c>
      <c r="S9" s="5">
        <v>-4</v>
      </c>
      <c r="T9" s="20">
        <f t="shared" si="0"/>
        <v>675</v>
      </c>
      <c r="U9" s="21">
        <f t="shared" si="1"/>
        <v>-33</v>
      </c>
    </row>
    <row r="10" spans="1:22" s="6" customFormat="1" ht="30" customHeight="1" x14ac:dyDescent="0.2">
      <c r="A10" s="8">
        <v>6</v>
      </c>
      <c r="B10" s="2" t="s">
        <v>230</v>
      </c>
      <c r="C10" s="3" t="s">
        <v>242</v>
      </c>
      <c r="D10" s="17"/>
      <c r="E10" s="17"/>
      <c r="F10" s="17">
        <v>15</v>
      </c>
      <c r="G10" s="17">
        <v>-5</v>
      </c>
      <c r="H10" s="17"/>
      <c r="I10" s="17"/>
      <c r="J10" s="5">
        <v>125</v>
      </c>
      <c r="K10" s="5">
        <v>-6</v>
      </c>
      <c r="L10" s="5">
        <v>130</v>
      </c>
      <c r="M10" s="5">
        <v>0</v>
      </c>
      <c r="N10" s="5">
        <v>125</v>
      </c>
      <c r="O10" s="5">
        <v>-4</v>
      </c>
      <c r="P10" s="5">
        <v>125</v>
      </c>
      <c r="Q10" s="5">
        <v>-2</v>
      </c>
      <c r="R10" s="5">
        <v>130</v>
      </c>
      <c r="S10" s="5">
        <v>-2</v>
      </c>
      <c r="T10" s="20">
        <f t="shared" si="0"/>
        <v>650</v>
      </c>
      <c r="U10" s="21">
        <f t="shared" si="1"/>
        <v>-19</v>
      </c>
    </row>
    <row r="11" spans="1:22" s="6" customFormat="1" ht="30" customHeight="1" x14ac:dyDescent="0.2">
      <c r="A11" s="1">
        <v>7</v>
      </c>
      <c r="B11" s="2" t="s">
        <v>231</v>
      </c>
      <c r="C11" s="3" t="s">
        <v>242</v>
      </c>
      <c r="D11" s="17"/>
      <c r="E11" s="17"/>
      <c r="F11" s="17">
        <v>20</v>
      </c>
      <c r="G11" s="17">
        <v>-3</v>
      </c>
      <c r="H11" s="17"/>
      <c r="I11" s="17"/>
      <c r="J11" s="5">
        <v>130</v>
      </c>
      <c r="K11" s="5">
        <v>-2</v>
      </c>
      <c r="L11" s="5">
        <v>130</v>
      </c>
      <c r="M11" s="5">
        <v>2</v>
      </c>
      <c r="N11" s="5"/>
      <c r="O11" s="5"/>
      <c r="P11" s="5">
        <v>125</v>
      </c>
      <c r="Q11" s="5">
        <v>-1</v>
      </c>
      <c r="R11" s="5">
        <v>125</v>
      </c>
      <c r="S11" s="5">
        <v>-4</v>
      </c>
      <c r="T11" s="20">
        <f t="shared" si="0"/>
        <v>530</v>
      </c>
      <c r="U11" s="21">
        <f t="shared" si="1"/>
        <v>-8</v>
      </c>
    </row>
    <row r="12" spans="1:22" s="6" customFormat="1" ht="30" customHeight="1" x14ac:dyDescent="0.2">
      <c r="A12" s="1">
        <v>8</v>
      </c>
      <c r="B12" s="2" t="s">
        <v>232</v>
      </c>
      <c r="C12" s="3" t="s">
        <v>244</v>
      </c>
      <c r="D12" s="17"/>
      <c r="E12" s="17"/>
      <c r="F12" s="17"/>
      <c r="G12" s="17"/>
      <c r="H12" s="17"/>
      <c r="I12" s="17"/>
      <c r="J12" s="5"/>
      <c r="K12" s="5"/>
      <c r="L12" s="5">
        <v>125</v>
      </c>
      <c r="M12" s="5">
        <v>-2</v>
      </c>
      <c r="N12" s="5">
        <v>130</v>
      </c>
      <c r="O12" s="5">
        <v>-2</v>
      </c>
      <c r="P12" s="5">
        <v>130</v>
      </c>
      <c r="Q12" s="5">
        <v>0</v>
      </c>
      <c r="R12" s="5">
        <v>130</v>
      </c>
      <c r="S12" s="5">
        <v>-2</v>
      </c>
      <c r="T12" s="20">
        <f t="shared" si="0"/>
        <v>515</v>
      </c>
      <c r="U12" s="21">
        <f t="shared" si="1"/>
        <v>-6</v>
      </c>
    </row>
    <row r="13" spans="1:22" s="6" customFormat="1" ht="30" customHeight="1" x14ac:dyDescent="0.2">
      <c r="A13" s="1">
        <v>9</v>
      </c>
      <c r="B13" s="2" t="s">
        <v>235</v>
      </c>
      <c r="C13" s="3" t="s">
        <v>236</v>
      </c>
      <c r="D13" s="17">
        <v>20</v>
      </c>
      <c r="E13" s="17">
        <v>1</v>
      </c>
      <c r="F13" s="17"/>
      <c r="G13" s="17"/>
      <c r="H13" s="17"/>
      <c r="I13" s="17"/>
      <c r="J13" s="5"/>
      <c r="K13" s="5"/>
      <c r="L13" s="5"/>
      <c r="M13" s="5"/>
      <c r="N13" s="5">
        <v>135</v>
      </c>
      <c r="O13" s="5">
        <v>5</v>
      </c>
      <c r="P13" s="5">
        <v>130</v>
      </c>
      <c r="Q13" s="5">
        <v>-1</v>
      </c>
      <c r="R13" s="5">
        <v>125</v>
      </c>
      <c r="S13" s="5">
        <v>-4</v>
      </c>
      <c r="T13" s="20">
        <f t="shared" si="0"/>
        <v>410</v>
      </c>
      <c r="U13" s="21">
        <f t="shared" si="1"/>
        <v>1</v>
      </c>
    </row>
    <row r="14" spans="1:22" s="6" customFormat="1" ht="30" customHeight="1" x14ac:dyDescent="0.2">
      <c r="A14" s="1">
        <v>10</v>
      </c>
      <c r="B14" s="2" t="s">
        <v>233</v>
      </c>
      <c r="C14" s="3" t="s">
        <v>234</v>
      </c>
      <c r="D14" s="17"/>
      <c r="E14" s="17"/>
      <c r="F14" s="17">
        <v>15</v>
      </c>
      <c r="G14" s="17">
        <v>-5</v>
      </c>
      <c r="H14" s="17">
        <v>20</v>
      </c>
      <c r="I14" s="17">
        <v>-4</v>
      </c>
      <c r="J14" s="5">
        <v>125</v>
      </c>
      <c r="K14" s="5">
        <v>-6</v>
      </c>
      <c r="L14" s="5">
        <v>130</v>
      </c>
      <c r="M14" s="5">
        <v>1</v>
      </c>
      <c r="N14" s="5"/>
      <c r="O14" s="5"/>
      <c r="P14" s="5"/>
      <c r="Q14" s="5"/>
      <c r="R14" s="5"/>
      <c r="S14" s="5"/>
      <c r="T14" s="20">
        <f t="shared" si="0"/>
        <v>290</v>
      </c>
      <c r="U14" s="21">
        <f t="shared" si="1"/>
        <v>-14</v>
      </c>
      <c r="V14" s="11"/>
    </row>
    <row r="15" spans="1:22" s="6" customFormat="1" ht="30" customHeight="1" x14ac:dyDescent="0.2">
      <c r="A15" s="1">
        <v>11</v>
      </c>
      <c r="B15" s="2" t="s">
        <v>237</v>
      </c>
      <c r="C15" s="3" t="s">
        <v>242</v>
      </c>
      <c r="D15" s="17"/>
      <c r="E15" s="17"/>
      <c r="F15" s="17"/>
      <c r="G15" s="17"/>
      <c r="H15" s="17"/>
      <c r="I15" s="17"/>
      <c r="J15" s="5"/>
      <c r="K15" s="5"/>
      <c r="L15" s="5">
        <v>125</v>
      </c>
      <c r="M15" s="5">
        <v>-1</v>
      </c>
      <c r="N15" s="5">
        <v>125</v>
      </c>
      <c r="O15" s="5">
        <v>-4</v>
      </c>
      <c r="P15" s="5"/>
      <c r="Q15" s="5"/>
      <c r="R15" s="5"/>
      <c r="S15" s="5"/>
      <c r="T15" s="20">
        <f t="shared" si="0"/>
        <v>250</v>
      </c>
      <c r="U15" s="21">
        <f t="shared" si="1"/>
        <v>-5</v>
      </c>
    </row>
    <row r="16" spans="1:22" s="6" customFormat="1" ht="30" customHeight="1" x14ac:dyDescent="0.2">
      <c r="A16" s="1">
        <v>12</v>
      </c>
      <c r="B16" s="2" t="s">
        <v>238</v>
      </c>
      <c r="C16" s="3" t="s">
        <v>242</v>
      </c>
      <c r="D16" s="17"/>
      <c r="E16" s="17"/>
      <c r="F16" s="17"/>
      <c r="G16" s="17"/>
      <c r="H16" s="17"/>
      <c r="I16" s="17"/>
      <c r="J16" s="5"/>
      <c r="K16" s="5"/>
      <c r="L16" s="5">
        <v>130</v>
      </c>
      <c r="M16" s="5">
        <v>-1</v>
      </c>
      <c r="N16" s="5"/>
      <c r="O16" s="5"/>
      <c r="P16" s="5">
        <v>115</v>
      </c>
      <c r="Q16" s="5">
        <v>-6</v>
      </c>
      <c r="R16" s="5"/>
      <c r="S16" s="5"/>
      <c r="T16" s="20">
        <f t="shared" si="0"/>
        <v>245</v>
      </c>
      <c r="U16" s="21">
        <f t="shared" si="1"/>
        <v>-7</v>
      </c>
    </row>
    <row r="17" spans="1:21" s="6" customFormat="1" ht="30" customHeight="1" x14ac:dyDescent="0.2">
      <c r="A17" s="1">
        <v>13</v>
      </c>
      <c r="B17" s="2" t="s">
        <v>239</v>
      </c>
      <c r="C17" s="3" t="s">
        <v>242</v>
      </c>
      <c r="D17" s="17"/>
      <c r="E17" s="17"/>
      <c r="F17" s="17"/>
      <c r="G17" s="17"/>
      <c r="H17" s="17"/>
      <c r="I17" s="17"/>
      <c r="J17" s="5"/>
      <c r="K17" s="5"/>
      <c r="L17" s="5">
        <v>115</v>
      </c>
      <c r="M17" s="5">
        <v>-6</v>
      </c>
      <c r="N17" s="5"/>
      <c r="O17" s="5"/>
      <c r="P17" s="5">
        <v>125</v>
      </c>
      <c r="Q17" s="5">
        <v>-4</v>
      </c>
      <c r="R17" s="5"/>
      <c r="S17" s="5"/>
      <c r="T17" s="20">
        <f t="shared" si="0"/>
        <v>240</v>
      </c>
      <c r="U17" s="21">
        <f t="shared" si="1"/>
        <v>-10</v>
      </c>
    </row>
    <row r="18" spans="1:21" s="6" customFormat="1" ht="30" customHeight="1" x14ac:dyDescent="0.2">
      <c r="A18" s="1">
        <v>14</v>
      </c>
      <c r="B18" s="2" t="s">
        <v>240</v>
      </c>
      <c r="C18" s="3" t="s">
        <v>242</v>
      </c>
      <c r="D18" s="17"/>
      <c r="E18" s="17"/>
      <c r="F18" s="17"/>
      <c r="G18" s="17"/>
      <c r="H18" s="17"/>
      <c r="I18" s="17"/>
      <c r="J18" s="5"/>
      <c r="K18" s="5"/>
      <c r="L18" s="5">
        <v>125</v>
      </c>
      <c r="M18" s="5">
        <v>-3</v>
      </c>
      <c r="N18" s="5"/>
      <c r="O18" s="5"/>
      <c r="P18" s="5"/>
      <c r="Q18" s="5"/>
      <c r="R18" s="5"/>
      <c r="S18" s="5"/>
      <c r="T18" s="20">
        <f t="shared" si="0"/>
        <v>125</v>
      </c>
      <c r="U18" s="21">
        <f t="shared" si="1"/>
        <v>-3</v>
      </c>
    </row>
    <row r="19" spans="1:21" s="6" customFormat="1" ht="30" customHeight="1" x14ac:dyDescent="0.2">
      <c r="A19" s="1">
        <v>15</v>
      </c>
      <c r="B19" s="2" t="s">
        <v>241</v>
      </c>
      <c r="C19" s="3" t="s">
        <v>242</v>
      </c>
      <c r="D19" s="17"/>
      <c r="E19" s="17"/>
      <c r="F19" s="17"/>
      <c r="G19" s="17"/>
      <c r="H19" s="17"/>
      <c r="I19" s="17"/>
      <c r="J19" s="5"/>
      <c r="K19" s="5"/>
      <c r="L19" s="5">
        <v>115</v>
      </c>
      <c r="M19" s="5">
        <v>-6</v>
      </c>
      <c r="N19" s="5"/>
      <c r="O19" s="5"/>
      <c r="P19" s="5"/>
      <c r="Q19" s="5"/>
      <c r="R19" s="5"/>
      <c r="S19" s="5"/>
      <c r="T19" s="20">
        <f t="shared" si="0"/>
        <v>115</v>
      </c>
      <c r="U19" s="21">
        <f t="shared" si="1"/>
        <v>-6</v>
      </c>
    </row>
    <row r="20" spans="1:21" s="6" customFormat="1" ht="30" customHeight="1" x14ac:dyDescent="0.2">
      <c r="A20" s="1">
        <v>16</v>
      </c>
      <c r="B20" s="2" t="s">
        <v>243</v>
      </c>
      <c r="C20" s="3" t="s">
        <v>244</v>
      </c>
      <c r="D20" s="17">
        <v>20</v>
      </c>
      <c r="E20" s="17">
        <v>-3</v>
      </c>
      <c r="F20" s="17"/>
      <c r="G20" s="17"/>
      <c r="H20" s="17"/>
      <c r="I20" s="17"/>
      <c r="J20" s="5"/>
      <c r="K20" s="5"/>
      <c r="L20" s="5"/>
      <c r="M20" s="5"/>
      <c r="N20" s="5"/>
      <c r="O20" s="5"/>
      <c r="P20" s="5"/>
      <c r="Q20" s="5"/>
      <c r="R20" s="5"/>
      <c r="S20" s="5"/>
      <c r="T20" s="20">
        <f t="shared" si="0"/>
        <v>20</v>
      </c>
      <c r="U20" s="21">
        <f t="shared" si="1"/>
        <v>-3</v>
      </c>
    </row>
    <row r="21" spans="1:21" ht="15" x14ac:dyDescent="0.2">
      <c r="A21" s="10"/>
      <c r="D21" s="19"/>
      <c r="E21" s="19"/>
      <c r="F21" s="19"/>
      <c r="G21" s="19"/>
      <c r="H21" s="19"/>
      <c r="I21" s="19"/>
    </row>
    <row r="22" spans="1:21" ht="15" x14ac:dyDescent="0.2">
      <c r="D22" s="19"/>
      <c r="E22" s="19"/>
      <c r="F22" s="19"/>
      <c r="G22" s="19"/>
      <c r="H22" s="19"/>
      <c r="I22" s="19"/>
    </row>
    <row r="23" spans="1:21" ht="15" x14ac:dyDescent="0.2">
      <c r="D23" s="19"/>
      <c r="E23" s="19"/>
      <c r="F23" s="19"/>
      <c r="G23" s="19"/>
      <c r="H23" s="19"/>
      <c r="I23" s="19"/>
    </row>
    <row r="24" spans="1:21" ht="15" x14ac:dyDescent="0.2">
      <c r="D24" s="19"/>
      <c r="E24" s="19"/>
      <c r="F24" s="19"/>
      <c r="G24" s="19"/>
      <c r="H24" s="19"/>
      <c r="I24" s="19"/>
    </row>
  </sheetData>
  <sortState ref="B5:U20">
    <sortCondition descending="1" ref="T5:T20"/>
    <sortCondition descending="1" ref="U5:U20"/>
  </sortState>
  <mergeCells count="20">
    <mergeCell ref="A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</mergeCells>
  <phoneticPr fontId="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16"/>
  <sheetViews>
    <sheetView zoomScale="145" zoomScaleNormal="145" zoomScalePageLayoutView="145" workbookViewId="0">
      <selection activeCell="P16" sqref="P16"/>
    </sheetView>
  </sheetViews>
  <sheetFormatPr baseColWidth="10" defaultColWidth="8.85546875" defaultRowHeight="12.75" x14ac:dyDescent="0.2"/>
  <cols>
    <col min="1" max="1" width="4.42578125" customWidth="1"/>
    <col min="2" max="2" width="22.7109375" customWidth="1"/>
    <col min="3" max="3" width="20.85546875" customWidth="1"/>
    <col min="4" max="4" width="11.7109375" customWidth="1"/>
    <col min="5" max="5" width="5.7109375" customWidth="1"/>
    <col min="6" max="6" width="11.42578125" customWidth="1"/>
    <col min="7" max="7" width="5.7109375" customWidth="1"/>
    <col min="8" max="8" width="11.7109375" customWidth="1"/>
    <col min="9" max="9" width="5.7109375" customWidth="1"/>
    <col min="10" max="10" width="11.42578125" customWidth="1"/>
    <col min="11" max="11" width="5.7109375" customWidth="1"/>
    <col min="12" max="12" width="11.42578125" customWidth="1"/>
    <col min="13" max="13" width="5.7109375" customWidth="1"/>
    <col min="14" max="14" width="11.42578125" customWidth="1"/>
    <col min="15" max="15" width="5.7109375" customWidth="1"/>
    <col min="16" max="16" width="12.140625" customWidth="1"/>
    <col min="17" max="17" width="5.7109375" customWidth="1"/>
    <col min="18" max="18" width="11.85546875" customWidth="1"/>
    <col min="19" max="19" width="5.7109375" customWidth="1"/>
    <col min="20" max="20" width="12.7109375" customWidth="1"/>
    <col min="21" max="21" width="7.140625" customWidth="1"/>
    <col min="22" max="260" width="11.42578125" customWidth="1"/>
  </cols>
  <sheetData>
    <row r="3" spans="1:22" s="6" customFormat="1" ht="18.75" customHeight="1" x14ac:dyDescent="0.2">
      <c r="A3" s="67" t="s">
        <v>245</v>
      </c>
      <c r="B3" s="68"/>
      <c r="C3" s="71" t="s">
        <v>246</v>
      </c>
      <c r="D3" s="66" t="s">
        <v>247</v>
      </c>
      <c r="E3" s="66" t="s">
        <v>248</v>
      </c>
      <c r="F3" s="66" t="s">
        <v>249</v>
      </c>
      <c r="G3" s="66" t="s">
        <v>250</v>
      </c>
      <c r="H3" s="66" t="s">
        <v>251</v>
      </c>
      <c r="I3" s="66" t="s">
        <v>252</v>
      </c>
      <c r="J3" s="59" t="s">
        <v>253</v>
      </c>
      <c r="K3" s="59" t="s">
        <v>254</v>
      </c>
      <c r="L3" s="59" t="s">
        <v>255</v>
      </c>
      <c r="M3" s="59" t="s">
        <v>256</v>
      </c>
      <c r="N3" s="59" t="s">
        <v>257</v>
      </c>
      <c r="O3" s="59" t="s">
        <v>258</v>
      </c>
      <c r="P3" s="59" t="s">
        <v>259</v>
      </c>
      <c r="Q3" s="59" t="s">
        <v>260</v>
      </c>
      <c r="R3" s="59" t="s">
        <v>261</v>
      </c>
      <c r="S3" s="59" t="s">
        <v>262</v>
      </c>
      <c r="T3" s="62" t="s">
        <v>263</v>
      </c>
      <c r="U3" s="64" t="s">
        <v>264</v>
      </c>
      <c r="V3" s="11"/>
    </row>
    <row r="4" spans="1:22" s="6" customFormat="1" ht="18.75" customHeight="1" x14ac:dyDescent="0.2">
      <c r="A4" s="69"/>
      <c r="B4" s="70"/>
      <c r="C4" s="72"/>
      <c r="D4" s="60"/>
      <c r="E4" s="60"/>
      <c r="F4" s="60"/>
      <c r="G4" s="60"/>
      <c r="H4" s="60"/>
      <c r="I4" s="60"/>
      <c r="J4" s="61"/>
      <c r="K4" s="60"/>
      <c r="L4" s="61"/>
      <c r="M4" s="60"/>
      <c r="N4" s="61"/>
      <c r="O4" s="60"/>
      <c r="P4" s="61"/>
      <c r="Q4" s="60"/>
      <c r="R4" s="61"/>
      <c r="S4" s="60"/>
      <c r="T4" s="63"/>
      <c r="U4" s="65"/>
      <c r="V4" s="11"/>
    </row>
    <row r="5" spans="1:22" s="6" customFormat="1" ht="30" customHeight="1" x14ac:dyDescent="0.2">
      <c r="A5" s="1">
        <v>1</v>
      </c>
      <c r="B5" s="2" t="s">
        <v>265</v>
      </c>
      <c r="C5" s="3" t="s">
        <v>276</v>
      </c>
      <c r="D5" s="17">
        <v>35</v>
      </c>
      <c r="E5" s="17">
        <v>10</v>
      </c>
      <c r="F5" s="17">
        <v>35</v>
      </c>
      <c r="G5" s="17">
        <v>8</v>
      </c>
      <c r="H5" s="17">
        <v>35</v>
      </c>
      <c r="I5" s="17">
        <v>8</v>
      </c>
      <c r="J5" s="5">
        <v>150</v>
      </c>
      <c r="K5" s="5">
        <v>8</v>
      </c>
      <c r="L5" s="5">
        <v>140</v>
      </c>
      <c r="M5" s="5">
        <v>4</v>
      </c>
      <c r="N5" s="5">
        <v>150</v>
      </c>
      <c r="O5" s="5">
        <v>8</v>
      </c>
      <c r="P5" s="5">
        <v>150</v>
      </c>
      <c r="Q5" s="5">
        <v>8</v>
      </c>
      <c r="R5" s="5">
        <v>150</v>
      </c>
      <c r="S5" s="5">
        <v>7</v>
      </c>
      <c r="T5" s="20">
        <f t="shared" ref="T5:T16" si="0">D5+J5+L5+N5+P5+R5</f>
        <v>775</v>
      </c>
      <c r="U5" s="21">
        <f t="shared" ref="U5:U16" si="1">E5+K5+M5+O5+Q5+S5</f>
        <v>45</v>
      </c>
      <c r="V5" s="11"/>
    </row>
    <row r="6" spans="1:22" s="6" customFormat="1" ht="30" customHeight="1" x14ac:dyDescent="0.2">
      <c r="A6" s="7">
        <v>2</v>
      </c>
      <c r="B6" s="2" t="s">
        <v>266</v>
      </c>
      <c r="C6" s="3" t="s">
        <v>276</v>
      </c>
      <c r="D6" s="17">
        <v>30</v>
      </c>
      <c r="E6" s="17">
        <v>6</v>
      </c>
      <c r="F6" s="17">
        <v>30</v>
      </c>
      <c r="G6" s="17">
        <v>4</v>
      </c>
      <c r="H6" s="17">
        <v>30</v>
      </c>
      <c r="I6" s="17">
        <v>3</v>
      </c>
      <c r="J6" s="5">
        <v>140</v>
      </c>
      <c r="K6" s="5">
        <v>4</v>
      </c>
      <c r="L6" s="5">
        <v>150</v>
      </c>
      <c r="M6" s="5">
        <v>4</v>
      </c>
      <c r="N6" s="5">
        <v>140</v>
      </c>
      <c r="O6" s="5">
        <v>4</v>
      </c>
      <c r="P6" s="5">
        <v>135</v>
      </c>
      <c r="Q6" s="5">
        <v>-1</v>
      </c>
      <c r="R6" s="5">
        <v>135</v>
      </c>
      <c r="S6" s="5">
        <v>0</v>
      </c>
      <c r="T6" s="20">
        <f t="shared" si="0"/>
        <v>730</v>
      </c>
      <c r="U6" s="21">
        <f t="shared" si="1"/>
        <v>17</v>
      </c>
    </row>
    <row r="7" spans="1:22" s="6" customFormat="1" ht="30" customHeight="1" x14ac:dyDescent="0.2">
      <c r="A7" s="8">
        <v>3</v>
      </c>
      <c r="B7" s="2" t="s">
        <v>267</v>
      </c>
      <c r="C7" s="3" t="s">
        <v>268</v>
      </c>
      <c r="D7" s="17">
        <v>20</v>
      </c>
      <c r="E7" s="17">
        <v>-1</v>
      </c>
      <c r="F7" s="17">
        <v>20</v>
      </c>
      <c r="G7" s="17">
        <v>-4</v>
      </c>
      <c r="H7" s="17"/>
      <c r="I7" s="17"/>
      <c r="J7" s="5">
        <v>135</v>
      </c>
      <c r="K7" s="5">
        <v>-1</v>
      </c>
      <c r="L7" s="5">
        <v>135</v>
      </c>
      <c r="M7" s="5">
        <v>0</v>
      </c>
      <c r="N7" s="5">
        <v>135</v>
      </c>
      <c r="O7" s="5">
        <v>-2</v>
      </c>
      <c r="P7" s="5">
        <v>125</v>
      </c>
      <c r="Q7" s="5">
        <v>-3</v>
      </c>
      <c r="R7" s="5">
        <v>135</v>
      </c>
      <c r="S7" s="5">
        <v>0</v>
      </c>
      <c r="T7" s="20">
        <f t="shared" si="0"/>
        <v>685</v>
      </c>
      <c r="U7" s="21">
        <f t="shared" si="1"/>
        <v>-7</v>
      </c>
    </row>
    <row r="8" spans="1:22" s="6" customFormat="1" ht="30" customHeight="1" x14ac:dyDescent="0.2">
      <c r="A8" s="1">
        <v>4</v>
      </c>
      <c r="B8" s="2" t="s">
        <v>269</v>
      </c>
      <c r="C8" s="3" t="s">
        <v>274</v>
      </c>
      <c r="D8" s="17">
        <v>25</v>
      </c>
      <c r="E8" s="17">
        <v>-2</v>
      </c>
      <c r="F8" s="17"/>
      <c r="G8" s="17"/>
      <c r="H8" s="17">
        <v>25</v>
      </c>
      <c r="I8" s="17">
        <v>0</v>
      </c>
      <c r="J8" s="5">
        <v>130</v>
      </c>
      <c r="K8" s="5">
        <v>-3</v>
      </c>
      <c r="L8" s="5"/>
      <c r="M8" s="5"/>
      <c r="N8" s="5">
        <v>135</v>
      </c>
      <c r="O8" s="5">
        <v>-2</v>
      </c>
      <c r="P8" s="5">
        <v>140</v>
      </c>
      <c r="Q8" s="5">
        <v>2</v>
      </c>
      <c r="R8" s="5">
        <v>140</v>
      </c>
      <c r="S8" s="5">
        <v>1</v>
      </c>
      <c r="T8" s="20">
        <f t="shared" si="0"/>
        <v>570</v>
      </c>
      <c r="U8" s="21">
        <f t="shared" si="1"/>
        <v>-4</v>
      </c>
    </row>
    <row r="9" spans="1:22" s="6" customFormat="1" ht="30" customHeight="1" x14ac:dyDescent="0.2">
      <c r="A9" s="1">
        <v>5</v>
      </c>
      <c r="B9" s="2" t="s">
        <v>270</v>
      </c>
      <c r="C9" s="3" t="s">
        <v>274</v>
      </c>
      <c r="D9" s="17">
        <v>15</v>
      </c>
      <c r="E9" s="17">
        <v>-5</v>
      </c>
      <c r="F9" s="17">
        <v>25</v>
      </c>
      <c r="G9" s="17">
        <v>-2</v>
      </c>
      <c r="H9" s="17">
        <v>15</v>
      </c>
      <c r="I9" s="17">
        <v>-6</v>
      </c>
      <c r="J9" s="5"/>
      <c r="K9" s="5"/>
      <c r="L9" s="5">
        <v>130</v>
      </c>
      <c r="M9" s="5">
        <v>-4</v>
      </c>
      <c r="N9" s="5">
        <v>130</v>
      </c>
      <c r="O9" s="5">
        <v>-4</v>
      </c>
      <c r="P9" s="5">
        <v>135</v>
      </c>
      <c r="Q9" s="5">
        <v>-2</v>
      </c>
      <c r="R9" s="5">
        <v>125</v>
      </c>
      <c r="S9" s="5">
        <v>-4</v>
      </c>
      <c r="T9" s="20">
        <f t="shared" si="0"/>
        <v>535</v>
      </c>
      <c r="U9" s="21">
        <f t="shared" si="1"/>
        <v>-19</v>
      </c>
    </row>
    <row r="10" spans="1:22" s="6" customFormat="1" ht="30" customHeight="1" x14ac:dyDescent="0.2">
      <c r="A10" s="8">
        <v>6</v>
      </c>
      <c r="B10" s="2" t="s">
        <v>271</v>
      </c>
      <c r="C10" s="3" t="s">
        <v>274</v>
      </c>
      <c r="D10" s="17"/>
      <c r="E10" s="17"/>
      <c r="F10" s="17">
        <v>20</v>
      </c>
      <c r="G10" s="17">
        <v>-4</v>
      </c>
      <c r="H10" s="17"/>
      <c r="I10" s="17"/>
      <c r="J10" s="5">
        <v>125</v>
      </c>
      <c r="K10" s="5">
        <v>-8</v>
      </c>
      <c r="L10" s="5"/>
      <c r="M10" s="5"/>
      <c r="N10" s="5">
        <v>130</v>
      </c>
      <c r="O10" s="5">
        <v>-4</v>
      </c>
      <c r="P10" s="5">
        <v>125</v>
      </c>
      <c r="Q10" s="5">
        <v>-4</v>
      </c>
      <c r="R10" s="5">
        <v>125</v>
      </c>
      <c r="S10" s="5">
        <v>-4</v>
      </c>
      <c r="T10" s="20">
        <f t="shared" si="0"/>
        <v>505</v>
      </c>
      <c r="U10" s="21">
        <f t="shared" si="1"/>
        <v>-20</v>
      </c>
    </row>
    <row r="11" spans="1:22" s="6" customFormat="1" ht="30" customHeight="1" x14ac:dyDescent="0.2">
      <c r="A11" s="1">
        <v>7</v>
      </c>
      <c r="B11" s="2" t="s">
        <v>272</v>
      </c>
      <c r="C11" s="3" t="s">
        <v>274</v>
      </c>
      <c r="D11" s="17">
        <v>25</v>
      </c>
      <c r="E11" s="17">
        <v>0</v>
      </c>
      <c r="F11" s="17"/>
      <c r="G11" s="17"/>
      <c r="H11" s="17">
        <v>20</v>
      </c>
      <c r="I11" s="17">
        <v>-5</v>
      </c>
      <c r="J11" s="5"/>
      <c r="K11" s="5"/>
      <c r="L11" s="5">
        <v>135</v>
      </c>
      <c r="M11" s="5">
        <v>0</v>
      </c>
      <c r="N11" s="5"/>
      <c r="O11" s="5"/>
      <c r="P11" s="5"/>
      <c r="Q11" s="5"/>
      <c r="R11" s="5"/>
      <c r="S11" s="5"/>
      <c r="T11" s="20">
        <f t="shared" si="0"/>
        <v>160</v>
      </c>
      <c r="U11" s="21">
        <f t="shared" si="1"/>
        <v>0</v>
      </c>
    </row>
    <row r="12" spans="1:22" s="6" customFormat="1" ht="30" customHeight="1" x14ac:dyDescent="0.2">
      <c r="A12" s="1">
        <v>8</v>
      </c>
      <c r="B12" s="2" t="s">
        <v>273</v>
      </c>
      <c r="C12" s="3" t="s">
        <v>274</v>
      </c>
      <c r="D12" s="17">
        <v>20</v>
      </c>
      <c r="E12" s="17">
        <v>-2</v>
      </c>
      <c r="F12" s="17"/>
      <c r="G12" s="17"/>
      <c r="H12" s="17"/>
      <c r="I12" s="17"/>
      <c r="J12" s="5"/>
      <c r="K12" s="5"/>
      <c r="L12" s="5"/>
      <c r="M12" s="5"/>
      <c r="N12" s="5"/>
      <c r="O12" s="5"/>
      <c r="P12" s="5"/>
      <c r="Q12" s="5"/>
      <c r="R12" s="5"/>
      <c r="S12" s="5"/>
      <c r="T12" s="20">
        <f t="shared" si="0"/>
        <v>20</v>
      </c>
      <c r="U12" s="21">
        <f t="shared" si="1"/>
        <v>-2</v>
      </c>
    </row>
    <row r="13" spans="1:22" s="6" customFormat="1" ht="30" customHeight="1" x14ac:dyDescent="0.2">
      <c r="A13" s="1">
        <v>9</v>
      </c>
      <c r="B13" s="2" t="s">
        <v>275</v>
      </c>
      <c r="C13" s="3" t="s">
        <v>276</v>
      </c>
      <c r="D13" s="17">
        <v>15</v>
      </c>
      <c r="E13" s="17">
        <v>-6</v>
      </c>
      <c r="F13" s="17">
        <v>25</v>
      </c>
      <c r="G13" s="17">
        <v>-2</v>
      </c>
      <c r="H13" s="17"/>
      <c r="I13" s="17"/>
      <c r="J13" s="5"/>
      <c r="K13" s="5"/>
      <c r="L13" s="5"/>
      <c r="M13" s="5"/>
      <c r="N13" s="5"/>
      <c r="O13" s="5"/>
      <c r="P13" s="5"/>
      <c r="Q13" s="5"/>
      <c r="R13" s="5"/>
      <c r="S13" s="5"/>
      <c r="T13" s="20">
        <f t="shared" si="0"/>
        <v>15</v>
      </c>
      <c r="U13" s="21">
        <f t="shared" si="1"/>
        <v>-6</v>
      </c>
    </row>
    <row r="14" spans="1:22" s="6" customFormat="1" ht="30" customHeight="1" x14ac:dyDescent="0.2">
      <c r="A14" s="1">
        <v>10</v>
      </c>
      <c r="B14" s="2"/>
      <c r="C14" s="3"/>
      <c r="D14" s="17"/>
      <c r="E14" s="17"/>
      <c r="F14" s="17"/>
      <c r="G14" s="17"/>
      <c r="H14" s="17"/>
      <c r="I14" s="17"/>
      <c r="J14" s="5"/>
      <c r="K14" s="5"/>
      <c r="L14" s="5"/>
      <c r="M14" s="5"/>
      <c r="N14" s="5"/>
      <c r="O14" s="5"/>
      <c r="P14" s="5"/>
      <c r="Q14" s="5"/>
      <c r="R14" s="5"/>
      <c r="S14" s="5"/>
      <c r="T14" s="9">
        <f t="shared" si="0"/>
        <v>0</v>
      </c>
      <c r="U14" s="15">
        <f t="shared" si="1"/>
        <v>0</v>
      </c>
      <c r="V14" s="11"/>
    </row>
    <row r="15" spans="1:22" s="6" customFormat="1" ht="30" customHeight="1" x14ac:dyDescent="0.2">
      <c r="A15" s="1">
        <v>11</v>
      </c>
      <c r="B15" s="2"/>
      <c r="C15" s="3"/>
      <c r="D15" s="17"/>
      <c r="E15" s="17"/>
      <c r="F15" s="17"/>
      <c r="G15" s="17"/>
      <c r="H15" s="17"/>
      <c r="I15" s="17"/>
      <c r="J15" s="5"/>
      <c r="K15" s="5"/>
      <c r="L15" s="5"/>
      <c r="M15" s="5"/>
      <c r="N15" s="5"/>
      <c r="O15" s="5"/>
      <c r="P15" s="5"/>
      <c r="Q15" s="5"/>
      <c r="R15" s="5"/>
      <c r="S15" s="5"/>
      <c r="T15" s="9">
        <f t="shared" si="0"/>
        <v>0</v>
      </c>
      <c r="U15" s="15">
        <f t="shared" si="1"/>
        <v>0</v>
      </c>
    </row>
    <row r="16" spans="1:22" s="6" customFormat="1" ht="30" customHeight="1" x14ac:dyDescent="0.2">
      <c r="A16" s="1">
        <v>12</v>
      </c>
      <c r="B16" s="2"/>
      <c r="C16" s="3"/>
      <c r="D16" s="17"/>
      <c r="E16" s="17"/>
      <c r="F16" s="17"/>
      <c r="G16" s="17"/>
      <c r="H16" s="17"/>
      <c r="I16" s="17"/>
      <c r="J16" s="5"/>
      <c r="K16" s="5"/>
      <c r="L16" s="5"/>
      <c r="M16" s="5"/>
      <c r="N16" s="5"/>
      <c r="O16" s="5"/>
      <c r="P16" s="5"/>
      <c r="Q16" s="5"/>
      <c r="R16" s="5"/>
      <c r="S16" s="5"/>
      <c r="T16" s="9">
        <f t="shared" si="0"/>
        <v>0</v>
      </c>
      <c r="U16" s="15">
        <f t="shared" si="1"/>
        <v>0</v>
      </c>
    </row>
  </sheetData>
  <sortState ref="B5:U16">
    <sortCondition descending="1" ref="T5:T16"/>
    <sortCondition descending="1" ref="U5:U16"/>
  </sortState>
  <mergeCells count="20">
    <mergeCell ref="A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</mergeCells>
  <phoneticPr fontId="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zoomScale="130" zoomScaleNormal="130" zoomScalePageLayoutView="130" workbookViewId="0">
      <selection activeCell="J5" sqref="J5"/>
    </sheetView>
  </sheetViews>
  <sheetFormatPr baseColWidth="10" defaultColWidth="8.85546875" defaultRowHeight="12.75" x14ac:dyDescent="0.2"/>
  <cols>
    <col min="1" max="1" width="6" customWidth="1"/>
    <col min="2" max="2" width="26.85546875" customWidth="1"/>
    <col min="3" max="3" width="22.42578125" customWidth="1"/>
    <col min="4" max="4" width="11.7109375" customWidth="1"/>
    <col min="5" max="5" width="5.7109375" customWidth="1"/>
    <col min="6" max="6" width="12" customWidth="1"/>
    <col min="7" max="7" width="5.7109375" customWidth="1"/>
    <col min="8" max="8" width="11.7109375" customWidth="1"/>
    <col min="9" max="9" width="5.7109375" customWidth="1"/>
    <col min="10" max="10" width="11.42578125" customWidth="1"/>
    <col min="11" max="11" width="6" customWidth="1"/>
    <col min="12" max="12" width="11.42578125" customWidth="1"/>
    <col min="13" max="13" width="5.7109375" customWidth="1"/>
    <col min="14" max="14" width="12.42578125" customWidth="1"/>
    <col min="15" max="15" width="5.7109375" customWidth="1"/>
    <col min="16" max="16" width="12.140625" customWidth="1"/>
    <col min="17" max="17" width="5.7109375" customWidth="1"/>
    <col min="18" max="18" width="12.140625" customWidth="1"/>
    <col min="19" max="19" width="5.7109375" customWidth="1"/>
    <col min="20" max="20" width="13.7109375" customWidth="1"/>
    <col min="21" max="21" width="9.140625" customWidth="1"/>
    <col min="22" max="258" width="11.42578125" customWidth="1"/>
  </cols>
  <sheetData>
    <row r="1" spans="1:21" ht="30" customHeight="1" x14ac:dyDescent="0.2"/>
    <row r="2" spans="1:21" s="6" customFormat="1" ht="18" customHeight="1" x14ac:dyDescent="0.2">
      <c r="A2" s="67" t="s">
        <v>277</v>
      </c>
      <c r="B2" s="68"/>
      <c r="C2" s="71" t="s">
        <v>278</v>
      </c>
      <c r="D2" s="73" t="s">
        <v>279</v>
      </c>
      <c r="E2" s="73" t="s">
        <v>280</v>
      </c>
      <c r="F2" s="73" t="s">
        <v>281</v>
      </c>
      <c r="G2" s="73" t="s">
        <v>282</v>
      </c>
      <c r="H2" s="73" t="s">
        <v>283</v>
      </c>
      <c r="I2" s="73" t="s">
        <v>284</v>
      </c>
      <c r="J2" s="59" t="s">
        <v>285</v>
      </c>
      <c r="K2" s="59" t="s">
        <v>286</v>
      </c>
      <c r="L2" s="59" t="s">
        <v>287</v>
      </c>
      <c r="M2" s="59" t="s">
        <v>288</v>
      </c>
      <c r="N2" s="59" t="s">
        <v>289</v>
      </c>
      <c r="O2" s="59" t="s">
        <v>290</v>
      </c>
      <c r="P2" s="59" t="s">
        <v>291</v>
      </c>
      <c r="Q2" s="59" t="s">
        <v>292</v>
      </c>
      <c r="R2" s="59" t="s">
        <v>293</v>
      </c>
      <c r="S2" s="59" t="s">
        <v>294</v>
      </c>
      <c r="T2" s="62" t="s">
        <v>295</v>
      </c>
      <c r="U2" s="64" t="s">
        <v>296</v>
      </c>
    </row>
    <row r="3" spans="1:21" s="6" customFormat="1" ht="27" customHeight="1" x14ac:dyDescent="0.2">
      <c r="A3" s="69"/>
      <c r="B3" s="70"/>
      <c r="C3" s="72"/>
      <c r="D3" s="74"/>
      <c r="E3" s="74"/>
      <c r="F3" s="74"/>
      <c r="G3" s="74"/>
      <c r="H3" s="74"/>
      <c r="I3" s="74"/>
      <c r="J3" s="61"/>
      <c r="K3" s="60"/>
      <c r="L3" s="61"/>
      <c r="M3" s="60"/>
      <c r="N3" s="61"/>
      <c r="O3" s="60"/>
      <c r="P3" s="61"/>
      <c r="Q3" s="60"/>
      <c r="R3" s="61"/>
      <c r="S3" s="60"/>
      <c r="T3" s="63"/>
      <c r="U3" s="65"/>
    </row>
    <row r="4" spans="1:21" s="6" customFormat="1" ht="30" customHeight="1" x14ac:dyDescent="0.2">
      <c r="A4" s="1">
        <v>1</v>
      </c>
      <c r="B4" s="2" t="s">
        <v>297</v>
      </c>
      <c r="C4" s="3" t="s">
        <v>298</v>
      </c>
      <c r="D4" s="23">
        <v>35</v>
      </c>
      <c r="E4" s="23">
        <v>5</v>
      </c>
      <c r="F4" s="23">
        <v>35</v>
      </c>
      <c r="G4" s="23">
        <v>6</v>
      </c>
      <c r="H4" s="23">
        <v>35</v>
      </c>
      <c r="I4" s="23">
        <v>2</v>
      </c>
      <c r="J4" s="5">
        <v>140</v>
      </c>
      <c r="K4" s="5">
        <v>0</v>
      </c>
      <c r="L4" s="5">
        <v>150</v>
      </c>
      <c r="M4" s="5">
        <v>1</v>
      </c>
      <c r="N4" s="5"/>
      <c r="O4" s="5"/>
      <c r="P4" s="5">
        <v>150</v>
      </c>
      <c r="Q4" s="5">
        <v>4</v>
      </c>
      <c r="R4" s="5">
        <v>140</v>
      </c>
      <c r="S4" s="5">
        <v>1</v>
      </c>
      <c r="T4" s="20">
        <f t="shared" ref="T4:U11" si="0">R4+P4+N4+L4+J4+H4+F4+D4</f>
        <v>685</v>
      </c>
      <c r="U4" s="32">
        <f t="shared" si="0"/>
        <v>19</v>
      </c>
    </row>
    <row r="5" spans="1:21" s="6" customFormat="1" ht="30" customHeight="1" x14ac:dyDescent="0.2">
      <c r="A5" s="7">
        <v>2</v>
      </c>
      <c r="B5" s="2" t="s">
        <v>299</v>
      </c>
      <c r="C5" s="3" t="s">
        <v>300</v>
      </c>
      <c r="D5" s="23"/>
      <c r="E5" s="23"/>
      <c r="F5" s="23"/>
      <c r="G5" s="23"/>
      <c r="H5" s="23"/>
      <c r="I5" s="23"/>
      <c r="J5" s="5">
        <v>150</v>
      </c>
      <c r="K5" s="5">
        <v>4</v>
      </c>
      <c r="L5" s="5">
        <v>140</v>
      </c>
      <c r="M5" s="5">
        <v>-1</v>
      </c>
      <c r="N5" s="5"/>
      <c r="O5" s="5"/>
      <c r="P5" s="5">
        <v>140</v>
      </c>
      <c r="Q5" s="5">
        <v>3</v>
      </c>
      <c r="R5" s="5">
        <v>150</v>
      </c>
      <c r="S5" s="5">
        <v>5</v>
      </c>
      <c r="T5" s="20">
        <f t="shared" si="0"/>
        <v>580</v>
      </c>
      <c r="U5" s="32">
        <f t="shared" si="0"/>
        <v>11</v>
      </c>
    </row>
    <row r="6" spans="1:21" s="6" customFormat="1" ht="30" customHeight="1" x14ac:dyDescent="0.2">
      <c r="A6" s="8">
        <v>3</v>
      </c>
      <c r="B6" s="2" t="s">
        <v>301</v>
      </c>
      <c r="C6" s="3" t="s">
        <v>307</v>
      </c>
      <c r="D6" s="23">
        <v>25</v>
      </c>
      <c r="E6" s="23">
        <v>-4</v>
      </c>
      <c r="F6" s="23">
        <v>25</v>
      </c>
      <c r="G6" s="23">
        <v>-5</v>
      </c>
      <c r="H6" s="23">
        <v>30</v>
      </c>
      <c r="I6" s="23">
        <v>-2</v>
      </c>
      <c r="J6" s="5">
        <v>135</v>
      </c>
      <c r="K6" s="5">
        <v>-4</v>
      </c>
      <c r="L6" s="5"/>
      <c r="M6" s="5"/>
      <c r="N6" s="5"/>
      <c r="O6" s="5"/>
      <c r="P6" s="5">
        <v>135</v>
      </c>
      <c r="Q6" s="5">
        <v>-2</v>
      </c>
      <c r="R6" s="5">
        <v>135</v>
      </c>
      <c r="S6" s="5">
        <v>-1</v>
      </c>
      <c r="T6" s="20">
        <f t="shared" si="0"/>
        <v>485</v>
      </c>
      <c r="U6" s="32">
        <f t="shared" si="0"/>
        <v>-18</v>
      </c>
    </row>
    <row r="7" spans="1:21" s="6" customFormat="1" ht="30" customHeight="1" x14ac:dyDescent="0.2">
      <c r="A7" s="1">
        <v>4</v>
      </c>
      <c r="B7" s="2" t="s">
        <v>302</v>
      </c>
      <c r="C7" s="3" t="s">
        <v>303</v>
      </c>
      <c r="D7" s="23"/>
      <c r="E7" s="23"/>
      <c r="F7" s="23"/>
      <c r="G7" s="23"/>
      <c r="H7" s="23"/>
      <c r="I7" s="23"/>
      <c r="J7" s="5"/>
      <c r="K7" s="5"/>
      <c r="L7" s="5"/>
      <c r="M7" s="5"/>
      <c r="N7" s="5"/>
      <c r="O7" s="5"/>
      <c r="P7" s="5">
        <v>130</v>
      </c>
      <c r="Q7" s="5">
        <v>-5</v>
      </c>
      <c r="R7" s="5"/>
      <c r="S7" s="5"/>
      <c r="T7" s="20">
        <f t="shared" si="0"/>
        <v>130</v>
      </c>
      <c r="U7" s="32">
        <f t="shared" si="0"/>
        <v>-5</v>
      </c>
    </row>
    <row r="8" spans="1:21" s="6" customFormat="1" ht="30" customHeight="1" x14ac:dyDescent="0.2">
      <c r="A8" s="1">
        <v>5</v>
      </c>
      <c r="B8" s="2" t="s">
        <v>304</v>
      </c>
      <c r="C8" s="3" t="s">
        <v>307</v>
      </c>
      <c r="D8" s="23">
        <v>30</v>
      </c>
      <c r="E8" s="23">
        <v>1</v>
      </c>
      <c r="F8" s="23">
        <v>30</v>
      </c>
      <c r="G8" s="23">
        <v>1</v>
      </c>
      <c r="H8" s="23"/>
      <c r="I8" s="23"/>
      <c r="J8" s="5"/>
      <c r="K8" s="5"/>
      <c r="L8" s="5"/>
      <c r="M8" s="5"/>
      <c r="N8" s="5"/>
      <c r="O8" s="5"/>
      <c r="P8" s="5"/>
      <c r="Q8" s="5"/>
      <c r="R8" s="5"/>
      <c r="S8" s="5"/>
      <c r="T8" s="20">
        <f t="shared" si="0"/>
        <v>60</v>
      </c>
      <c r="U8" s="32">
        <f t="shared" si="0"/>
        <v>2</v>
      </c>
    </row>
    <row r="9" spans="1:21" s="6" customFormat="1" ht="30" customHeight="1" x14ac:dyDescent="0.2">
      <c r="A9" s="1">
        <v>6</v>
      </c>
      <c r="B9" s="2" t="s">
        <v>305</v>
      </c>
      <c r="C9" s="3" t="s">
        <v>309</v>
      </c>
      <c r="D9" s="23">
        <v>25</v>
      </c>
      <c r="E9" s="23">
        <v>-2</v>
      </c>
      <c r="F9" s="23">
        <v>25</v>
      </c>
      <c r="G9" s="23">
        <v>-4</v>
      </c>
      <c r="H9" s="23"/>
      <c r="I9" s="23"/>
      <c r="J9" s="5"/>
      <c r="K9" s="5"/>
      <c r="L9" s="5"/>
      <c r="M9" s="5"/>
      <c r="N9" s="5"/>
      <c r="O9" s="5"/>
      <c r="P9" s="5"/>
      <c r="Q9" s="5"/>
      <c r="R9" s="5"/>
      <c r="S9" s="5"/>
      <c r="T9" s="20">
        <f t="shared" si="0"/>
        <v>50</v>
      </c>
      <c r="U9" s="32">
        <f t="shared" si="0"/>
        <v>-6</v>
      </c>
    </row>
    <row r="10" spans="1:21" s="6" customFormat="1" ht="30" customHeight="1" x14ac:dyDescent="0.2">
      <c r="A10" s="8">
        <v>7</v>
      </c>
      <c r="B10" s="2" t="s">
        <v>306</v>
      </c>
      <c r="C10" s="3" t="s">
        <v>307</v>
      </c>
      <c r="D10" s="23"/>
      <c r="E10" s="23"/>
      <c r="F10" s="23"/>
      <c r="G10" s="23"/>
      <c r="H10" s="23"/>
      <c r="I10" s="23"/>
      <c r="J10" s="5"/>
      <c r="K10" s="5"/>
      <c r="L10" s="5"/>
      <c r="M10" s="5"/>
      <c r="N10" s="5"/>
      <c r="O10" s="5"/>
      <c r="P10" s="5"/>
      <c r="Q10" s="5"/>
      <c r="R10" s="5"/>
      <c r="S10" s="5"/>
      <c r="T10" s="20">
        <f t="shared" si="0"/>
        <v>0</v>
      </c>
      <c r="U10" s="32">
        <f t="shared" si="0"/>
        <v>0</v>
      </c>
    </row>
    <row r="11" spans="1:21" s="6" customFormat="1" ht="30" customHeight="1" x14ac:dyDescent="0.2">
      <c r="A11" s="1">
        <v>8</v>
      </c>
      <c r="B11" s="2" t="s">
        <v>308</v>
      </c>
      <c r="C11" s="3" t="s">
        <v>309</v>
      </c>
      <c r="D11" s="23"/>
      <c r="E11" s="23"/>
      <c r="F11" s="23"/>
      <c r="G11" s="23"/>
      <c r="H11" s="23"/>
      <c r="I11" s="23"/>
      <c r="J11" s="5"/>
      <c r="K11" s="5"/>
      <c r="L11" s="5"/>
      <c r="M11" s="5"/>
      <c r="N11" s="5"/>
      <c r="O11" s="5"/>
      <c r="P11" s="5"/>
      <c r="Q11" s="5"/>
      <c r="R11" s="5"/>
      <c r="S11" s="5"/>
      <c r="T11" s="20">
        <f t="shared" si="0"/>
        <v>0</v>
      </c>
      <c r="U11" s="32">
        <f t="shared" si="0"/>
        <v>0</v>
      </c>
    </row>
  </sheetData>
  <mergeCells count="20">
    <mergeCell ref="A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</mergeCells>
  <phoneticPr fontId="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zoomScale="130" zoomScaleNormal="130" zoomScalePageLayoutView="130" workbookViewId="0">
      <selection activeCell="G29" sqref="G29"/>
    </sheetView>
  </sheetViews>
  <sheetFormatPr baseColWidth="10" defaultColWidth="8.85546875" defaultRowHeight="12.75" x14ac:dyDescent="0.2"/>
  <cols>
    <col min="1" max="1" width="6" customWidth="1"/>
    <col min="2" max="2" width="26.85546875" customWidth="1"/>
    <col min="3" max="3" width="22.42578125" customWidth="1"/>
    <col min="4" max="4" width="11.85546875" customWidth="1"/>
    <col min="5" max="5" width="5.7109375" customWidth="1"/>
    <col min="6" max="6" width="11.85546875" customWidth="1"/>
    <col min="7" max="7" width="5.85546875" customWidth="1"/>
    <col min="8" max="8" width="11.85546875" customWidth="1"/>
    <col min="9" max="9" width="5.7109375" customWidth="1"/>
    <col min="10" max="10" width="11.42578125" customWidth="1"/>
    <col min="11" max="11" width="6" customWidth="1"/>
    <col min="12" max="12" width="11.42578125" customWidth="1"/>
    <col min="13" max="13" width="5.7109375" customWidth="1"/>
    <col min="14" max="14" width="11.85546875" customWidth="1"/>
    <col min="15" max="15" width="5.7109375" customWidth="1"/>
    <col min="16" max="16" width="12.140625" customWidth="1"/>
    <col min="17" max="17" width="5.7109375" customWidth="1"/>
    <col min="18" max="18" width="12" customWidth="1"/>
    <col min="19" max="19" width="5.7109375" customWidth="1"/>
    <col min="20" max="20" width="13.7109375" customWidth="1"/>
    <col min="21" max="21" width="9.140625" customWidth="1"/>
    <col min="22" max="258" width="11.42578125" customWidth="1"/>
  </cols>
  <sheetData>
    <row r="1" spans="1:21" ht="30" customHeight="1" x14ac:dyDescent="0.2"/>
    <row r="2" spans="1:21" s="6" customFormat="1" ht="18" customHeight="1" x14ac:dyDescent="0.2">
      <c r="A2" s="67" t="s">
        <v>310</v>
      </c>
      <c r="B2" s="68"/>
      <c r="C2" s="71" t="s">
        <v>311</v>
      </c>
      <c r="D2" s="73" t="s">
        <v>312</v>
      </c>
      <c r="E2" s="73" t="s">
        <v>313</v>
      </c>
      <c r="F2" s="73" t="s">
        <v>314</v>
      </c>
      <c r="G2" s="73" t="s">
        <v>315</v>
      </c>
      <c r="H2" s="73" t="s">
        <v>316</v>
      </c>
      <c r="I2" s="73" t="s">
        <v>317</v>
      </c>
      <c r="J2" s="59" t="s">
        <v>318</v>
      </c>
      <c r="K2" s="59" t="s">
        <v>319</v>
      </c>
      <c r="L2" s="59" t="s">
        <v>320</v>
      </c>
      <c r="M2" s="59" t="s">
        <v>321</v>
      </c>
      <c r="N2" s="59" t="s">
        <v>322</v>
      </c>
      <c r="O2" s="59" t="s">
        <v>323</v>
      </c>
      <c r="P2" s="59" t="s">
        <v>324</v>
      </c>
      <c r="Q2" s="59" t="s">
        <v>325</v>
      </c>
      <c r="R2" s="59" t="s">
        <v>326</v>
      </c>
      <c r="S2" s="59" t="s">
        <v>327</v>
      </c>
      <c r="T2" s="62" t="s">
        <v>328</v>
      </c>
      <c r="U2" s="64" t="s">
        <v>329</v>
      </c>
    </row>
    <row r="3" spans="1:21" s="6" customFormat="1" ht="27" customHeight="1" x14ac:dyDescent="0.2">
      <c r="A3" s="69"/>
      <c r="B3" s="70"/>
      <c r="C3" s="72"/>
      <c r="D3" s="74"/>
      <c r="E3" s="74"/>
      <c r="F3" s="74"/>
      <c r="G3" s="74"/>
      <c r="H3" s="74"/>
      <c r="I3" s="74"/>
      <c r="J3" s="61"/>
      <c r="K3" s="60"/>
      <c r="L3" s="61"/>
      <c r="M3" s="60"/>
      <c r="N3" s="61"/>
      <c r="O3" s="60"/>
      <c r="P3" s="61"/>
      <c r="Q3" s="60"/>
      <c r="R3" s="61"/>
      <c r="S3" s="60"/>
      <c r="T3" s="63"/>
      <c r="U3" s="65"/>
    </row>
    <row r="4" spans="1:21" s="6" customFormat="1" ht="30" customHeight="1" x14ac:dyDescent="0.2">
      <c r="A4" s="1">
        <v>1</v>
      </c>
      <c r="B4" s="2" t="s">
        <v>330</v>
      </c>
      <c r="C4" s="3" t="s">
        <v>331</v>
      </c>
      <c r="D4" s="4">
        <v>25</v>
      </c>
      <c r="E4" s="4">
        <v>2</v>
      </c>
      <c r="F4" s="4">
        <v>35</v>
      </c>
      <c r="G4" s="4">
        <v>6</v>
      </c>
      <c r="H4" s="4">
        <v>35</v>
      </c>
      <c r="I4" s="4">
        <v>6</v>
      </c>
      <c r="J4" s="5">
        <v>140</v>
      </c>
      <c r="K4" s="5">
        <v>2</v>
      </c>
      <c r="L4" s="5">
        <v>150</v>
      </c>
      <c r="M4" s="5">
        <v>5</v>
      </c>
      <c r="N4" s="5">
        <v>150</v>
      </c>
      <c r="O4" s="5">
        <v>5</v>
      </c>
      <c r="P4" s="5">
        <v>150</v>
      </c>
      <c r="Q4" s="5">
        <v>8</v>
      </c>
      <c r="R4" s="5"/>
      <c r="S4" s="5"/>
      <c r="T4" s="20">
        <f t="shared" ref="T4:T33" si="0">R4+P4+N4+L4+J4+H4+F4+D4</f>
        <v>685</v>
      </c>
      <c r="U4" s="32">
        <f t="shared" ref="U4:U33" si="1">S4+Q4+O4+M4+K4+I4+G4+E4</f>
        <v>34</v>
      </c>
    </row>
    <row r="5" spans="1:21" s="6" customFormat="1" ht="30" customHeight="1" x14ac:dyDescent="0.2">
      <c r="A5" s="7">
        <v>2</v>
      </c>
      <c r="B5" s="2" t="s">
        <v>332</v>
      </c>
      <c r="C5" s="3" t="s">
        <v>351</v>
      </c>
      <c r="D5" s="4">
        <v>25</v>
      </c>
      <c r="E5" s="4">
        <v>2</v>
      </c>
      <c r="F5" s="4">
        <v>30</v>
      </c>
      <c r="G5" s="4">
        <v>4</v>
      </c>
      <c r="H5" s="4">
        <v>25</v>
      </c>
      <c r="I5" s="4">
        <v>1</v>
      </c>
      <c r="J5" s="5">
        <v>125</v>
      </c>
      <c r="K5" s="5">
        <v>-6</v>
      </c>
      <c r="L5" s="5">
        <v>135</v>
      </c>
      <c r="M5" s="5">
        <v>2</v>
      </c>
      <c r="N5" s="5">
        <v>130</v>
      </c>
      <c r="O5" s="5">
        <v>-1</v>
      </c>
      <c r="P5" s="5"/>
      <c r="Q5" s="5"/>
      <c r="R5" s="5"/>
      <c r="S5" s="5"/>
      <c r="T5" s="20">
        <f t="shared" si="0"/>
        <v>470</v>
      </c>
      <c r="U5" s="32">
        <f t="shared" si="1"/>
        <v>2</v>
      </c>
    </row>
    <row r="6" spans="1:21" s="6" customFormat="1" ht="30" customHeight="1" x14ac:dyDescent="0.2">
      <c r="A6" s="8">
        <v>3</v>
      </c>
      <c r="B6" s="2" t="s">
        <v>333</v>
      </c>
      <c r="C6" s="3" t="s">
        <v>356</v>
      </c>
      <c r="D6" s="4"/>
      <c r="E6" s="4"/>
      <c r="F6" s="4"/>
      <c r="G6" s="4"/>
      <c r="H6" s="4"/>
      <c r="I6" s="4"/>
      <c r="J6" s="5"/>
      <c r="K6" s="5"/>
      <c r="L6" s="5">
        <v>125</v>
      </c>
      <c r="M6" s="5">
        <v>-4</v>
      </c>
      <c r="N6" s="5">
        <v>125</v>
      </c>
      <c r="O6" s="5">
        <v>-2</v>
      </c>
      <c r="P6" s="5">
        <v>125</v>
      </c>
      <c r="Q6" s="5">
        <v>-8</v>
      </c>
      <c r="R6" s="5"/>
      <c r="S6" s="5"/>
      <c r="T6" s="20">
        <f t="shared" si="0"/>
        <v>375</v>
      </c>
      <c r="U6" s="32">
        <f t="shared" si="1"/>
        <v>-14</v>
      </c>
    </row>
    <row r="7" spans="1:21" s="6" customFormat="1" ht="30" customHeight="1" x14ac:dyDescent="0.2">
      <c r="A7" s="1">
        <v>4</v>
      </c>
      <c r="B7" s="2" t="s">
        <v>340</v>
      </c>
      <c r="C7" s="3" t="s">
        <v>341</v>
      </c>
      <c r="D7" s="4"/>
      <c r="E7" s="4"/>
      <c r="F7" s="4"/>
      <c r="G7" s="4"/>
      <c r="H7" s="4"/>
      <c r="I7" s="4"/>
      <c r="J7" s="5"/>
      <c r="K7" s="5"/>
      <c r="L7" s="5"/>
      <c r="M7" s="5"/>
      <c r="N7" s="5">
        <v>140</v>
      </c>
      <c r="O7" s="5">
        <v>5</v>
      </c>
      <c r="P7" s="5"/>
      <c r="Q7" s="5"/>
      <c r="R7" s="5">
        <v>150</v>
      </c>
      <c r="S7" s="5">
        <v>6</v>
      </c>
      <c r="T7" s="20">
        <f t="shared" si="0"/>
        <v>290</v>
      </c>
      <c r="U7" s="32">
        <f t="shared" si="1"/>
        <v>11</v>
      </c>
    </row>
    <row r="8" spans="1:21" s="6" customFormat="1" ht="30" customHeight="1" x14ac:dyDescent="0.2">
      <c r="A8" s="1">
        <v>5</v>
      </c>
      <c r="B8" s="2" t="s">
        <v>334</v>
      </c>
      <c r="C8" s="3" t="s">
        <v>351</v>
      </c>
      <c r="D8" s="4"/>
      <c r="E8" s="4"/>
      <c r="F8" s="4"/>
      <c r="G8" s="4"/>
      <c r="H8" s="4"/>
      <c r="I8" s="4"/>
      <c r="J8" s="5">
        <v>130</v>
      </c>
      <c r="K8" s="5">
        <v>-3</v>
      </c>
      <c r="L8" s="5"/>
      <c r="M8" s="5"/>
      <c r="N8" s="5">
        <v>125</v>
      </c>
      <c r="O8" s="5">
        <v>-6</v>
      </c>
      <c r="P8" s="5"/>
      <c r="Q8" s="5"/>
      <c r="R8" s="5"/>
      <c r="S8" s="5"/>
      <c r="T8" s="20">
        <f t="shared" si="0"/>
        <v>255</v>
      </c>
      <c r="U8" s="32">
        <f t="shared" si="1"/>
        <v>-9</v>
      </c>
    </row>
    <row r="9" spans="1:21" s="6" customFormat="1" ht="30" customHeight="1" x14ac:dyDescent="0.2">
      <c r="A9" s="1">
        <v>6</v>
      </c>
      <c r="B9" s="2" t="s">
        <v>335</v>
      </c>
      <c r="C9" s="3" t="s">
        <v>336</v>
      </c>
      <c r="D9" s="4">
        <v>20</v>
      </c>
      <c r="E9" s="4">
        <v>-2</v>
      </c>
      <c r="F9" s="4">
        <v>25</v>
      </c>
      <c r="G9" s="4">
        <v>-1</v>
      </c>
      <c r="H9" s="4">
        <v>30</v>
      </c>
      <c r="I9" s="4">
        <v>0</v>
      </c>
      <c r="J9" s="5">
        <v>135</v>
      </c>
      <c r="K9" s="5">
        <v>2</v>
      </c>
      <c r="L9" s="5"/>
      <c r="M9" s="5"/>
      <c r="N9" s="5"/>
      <c r="O9" s="5"/>
      <c r="P9" s="5"/>
      <c r="Q9" s="5"/>
      <c r="R9" s="5"/>
      <c r="S9" s="5"/>
      <c r="T9" s="20">
        <f t="shared" si="0"/>
        <v>210</v>
      </c>
      <c r="U9" s="32">
        <f t="shared" si="1"/>
        <v>-1</v>
      </c>
    </row>
    <row r="10" spans="1:21" s="6" customFormat="1" ht="30" customHeight="1" x14ac:dyDescent="0.2">
      <c r="A10" s="8">
        <v>7</v>
      </c>
      <c r="B10" s="2" t="s">
        <v>337</v>
      </c>
      <c r="C10" s="3" t="s">
        <v>354</v>
      </c>
      <c r="D10" s="4"/>
      <c r="E10" s="4"/>
      <c r="F10" s="4"/>
      <c r="G10" s="4"/>
      <c r="H10" s="4">
        <v>25</v>
      </c>
      <c r="I10" s="4">
        <v>0</v>
      </c>
      <c r="J10" s="5">
        <v>130</v>
      </c>
      <c r="K10" s="5">
        <v>-1</v>
      </c>
      <c r="L10" s="5"/>
      <c r="M10" s="5"/>
      <c r="N10" s="5"/>
      <c r="O10" s="5"/>
      <c r="P10" s="5"/>
      <c r="Q10" s="5"/>
      <c r="R10" s="5"/>
      <c r="S10" s="5"/>
      <c r="T10" s="20">
        <f t="shared" si="0"/>
        <v>155</v>
      </c>
      <c r="U10" s="32">
        <f t="shared" si="1"/>
        <v>-1</v>
      </c>
    </row>
    <row r="11" spans="1:21" s="6" customFormat="1" ht="30" customHeight="1" x14ac:dyDescent="0.2">
      <c r="A11" s="1">
        <v>8</v>
      </c>
      <c r="B11" s="2" t="s">
        <v>338</v>
      </c>
      <c r="C11" s="3" t="s">
        <v>356</v>
      </c>
      <c r="D11" s="4"/>
      <c r="E11" s="4"/>
      <c r="F11" s="4"/>
      <c r="G11" s="4"/>
      <c r="H11" s="4"/>
      <c r="I11" s="4"/>
      <c r="J11" s="5">
        <v>150</v>
      </c>
      <c r="K11" s="5">
        <v>7</v>
      </c>
      <c r="L11" s="5"/>
      <c r="M11" s="5"/>
      <c r="N11" s="5"/>
      <c r="O11" s="5"/>
      <c r="P11" s="5"/>
      <c r="Q11" s="5"/>
      <c r="R11" s="5"/>
      <c r="S11" s="5"/>
      <c r="T11" s="20">
        <f t="shared" si="0"/>
        <v>150</v>
      </c>
      <c r="U11" s="32">
        <f t="shared" si="1"/>
        <v>7</v>
      </c>
    </row>
    <row r="12" spans="1:21" s="6" customFormat="1" ht="30" customHeight="1" x14ac:dyDescent="0.2">
      <c r="A12" s="1">
        <v>9</v>
      </c>
      <c r="B12" s="2" t="s">
        <v>339</v>
      </c>
      <c r="C12" s="3" t="s">
        <v>356</v>
      </c>
      <c r="D12" s="4">
        <v>20</v>
      </c>
      <c r="E12" s="4">
        <v>-3</v>
      </c>
      <c r="F12" s="4"/>
      <c r="G12" s="4"/>
      <c r="H12" s="4"/>
      <c r="I12" s="4"/>
      <c r="J12" s="5"/>
      <c r="K12" s="5"/>
      <c r="L12" s="5">
        <v>125</v>
      </c>
      <c r="M12" s="5">
        <v>-3</v>
      </c>
      <c r="N12" s="5"/>
      <c r="O12" s="5"/>
      <c r="P12" s="5"/>
      <c r="Q12" s="5"/>
      <c r="R12" s="5"/>
      <c r="S12" s="5"/>
      <c r="T12" s="20">
        <f t="shared" si="0"/>
        <v>145</v>
      </c>
      <c r="U12" s="32">
        <f t="shared" si="1"/>
        <v>-6</v>
      </c>
    </row>
    <row r="13" spans="1:21" s="6" customFormat="1" ht="30" customHeight="1" x14ac:dyDescent="0.2">
      <c r="A13" s="1">
        <v>10</v>
      </c>
      <c r="B13" s="2" t="s">
        <v>342</v>
      </c>
      <c r="C13" s="3" t="s">
        <v>343</v>
      </c>
      <c r="D13" s="4"/>
      <c r="E13" s="4"/>
      <c r="F13" s="4"/>
      <c r="G13" s="4"/>
      <c r="H13" s="4"/>
      <c r="I13" s="4"/>
      <c r="J13" s="5"/>
      <c r="K13" s="5"/>
      <c r="L13" s="5"/>
      <c r="M13" s="5"/>
      <c r="N13" s="5">
        <v>135</v>
      </c>
      <c r="O13" s="5">
        <v>4</v>
      </c>
      <c r="P13" s="5"/>
      <c r="Q13" s="5"/>
      <c r="R13" s="5"/>
      <c r="S13" s="5"/>
      <c r="T13" s="20">
        <f t="shared" si="0"/>
        <v>135</v>
      </c>
      <c r="U13" s="32">
        <f t="shared" si="1"/>
        <v>4</v>
      </c>
    </row>
    <row r="14" spans="1:21" s="6" customFormat="1" ht="30" customHeight="1" x14ac:dyDescent="0.2">
      <c r="A14" s="1">
        <v>11</v>
      </c>
      <c r="B14" s="2" t="s">
        <v>647</v>
      </c>
      <c r="C14" s="3" t="s">
        <v>27</v>
      </c>
      <c r="D14" s="4"/>
      <c r="E14" s="4"/>
      <c r="F14" s="4"/>
      <c r="G14" s="4"/>
      <c r="H14" s="4"/>
      <c r="I14" s="4"/>
      <c r="J14" s="5"/>
      <c r="K14" s="5"/>
      <c r="L14" s="5"/>
      <c r="M14" s="5"/>
      <c r="N14" s="5"/>
      <c r="O14" s="5"/>
      <c r="P14" s="5"/>
      <c r="Q14" s="5"/>
      <c r="R14" s="5">
        <v>135</v>
      </c>
      <c r="S14" s="5">
        <v>0</v>
      </c>
      <c r="T14" s="20">
        <f t="shared" si="0"/>
        <v>135</v>
      </c>
      <c r="U14" s="32">
        <f t="shared" si="1"/>
        <v>0</v>
      </c>
    </row>
    <row r="15" spans="1:21" s="6" customFormat="1" ht="30" customHeight="1" x14ac:dyDescent="0.2">
      <c r="A15" s="1">
        <v>12</v>
      </c>
      <c r="B15" s="2" t="s">
        <v>344</v>
      </c>
      <c r="C15" s="3" t="s">
        <v>360</v>
      </c>
      <c r="D15" s="4"/>
      <c r="E15" s="4"/>
      <c r="F15" s="4"/>
      <c r="G15" s="4"/>
      <c r="H15" s="4"/>
      <c r="I15" s="4"/>
      <c r="J15" s="5"/>
      <c r="K15" s="5"/>
      <c r="L15" s="5">
        <v>135</v>
      </c>
      <c r="M15" s="5">
        <v>-1</v>
      </c>
      <c r="N15" s="5"/>
      <c r="O15" s="5"/>
      <c r="P15" s="5"/>
      <c r="Q15" s="5"/>
      <c r="R15" s="5"/>
      <c r="S15" s="5"/>
      <c r="T15" s="20">
        <f t="shared" si="0"/>
        <v>135</v>
      </c>
      <c r="U15" s="32">
        <f t="shared" si="1"/>
        <v>-1</v>
      </c>
    </row>
    <row r="16" spans="1:21" s="6" customFormat="1" ht="30" customHeight="1" x14ac:dyDescent="0.2">
      <c r="A16" s="1">
        <v>13</v>
      </c>
      <c r="B16" s="2" t="s">
        <v>345</v>
      </c>
      <c r="C16" s="3" t="s">
        <v>356</v>
      </c>
      <c r="D16" s="4"/>
      <c r="E16" s="4"/>
      <c r="F16" s="4"/>
      <c r="G16" s="4"/>
      <c r="H16" s="4"/>
      <c r="I16" s="4"/>
      <c r="J16" s="5"/>
      <c r="K16" s="5"/>
      <c r="L16" s="5"/>
      <c r="M16" s="5"/>
      <c r="N16" s="5"/>
      <c r="O16" s="5"/>
      <c r="P16" s="5">
        <v>135</v>
      </c>
      <c r="Q16" s="5">
        <v>-1</v>
      </c>
      <c r="R16" s="5"/>
      <c r="S16" s="5"/>
      <c r="T16" s="20">
        <f t="shared" si="0"/>
        <v>135</v>
      </c>
      <c r="U16" s="32">
        <f t="shared" si="1"/>
        <v>-1</v>
      </c>
    </row>
    <row r="17" spans="1:21" s="6" customFormat="1" ht="30" customHeight="1" x14ac:dyDescent="0.2">
      <c r="A17" s="1">
        <v>14</v>
      </c>
      <c r="B17" s="2" t="s">
        <v>650</v>
      </c>
      <c r="C17" s="3" t="s">
        <v>649</v>
      </c>
      <c r="D17" s="4"/>
      <c r="E17" s="4"/>
      <c r="F17" s="4"/>
      <c r="G17" s="4"/>
      <c r="H17" s="4"/>
      <c r="I17" s="4"/>
      <c r="J17" s="5"/>
      <c r="K17" s="5"/>
      <c r="L17" s="5"/>
      <c r="M17" s="5"/>
      <c r="N17" s="5"/>
      <c r="O17" s="5"/>
      <c r="P17" s="5"/>
      <c r="Q17" s="5"/>
      <c r="R17" s="5">
        <v>135</v>
      </c>
      <c r="S17" s="5">
        <v>-2</v>
      </c>
      <c r="T17" s="20">
        <f t="shared" si="0"/>
        <v>135</v>
      </c>
      <c r="U17" s="32">
        <f t="shared" si="1"/>
        <v>-2</v>
      </c>
    </row>
    <row r="18" spans="1:21" s="6" customFormat="1" ht="30" customHeight="1" x14ac:dyDescent="0.2">
      <c r="A18" s="1">
        <v>15</v>
      </c>
      <c r="B18" s="2" t="s">
        <v>346</v>
      </c>
      <c r="C18" s="3" t="s">
        <v>354</v>
      </c>
      <c r="D18" s="4"/>
      <c r="E18" s="4"/>
      <c r="F18" s="4"/>
      <c r="G18" s="4"/>
      <c r="H18" s="4"/>
      <c r="I18" s="4"/>
      <c r="J18" s="5"/>
      <c r="K18" s="5"/>
      <c r="L18" s="5"/>
      <c r="M18" s="5"/>
      <c r="N18" s="5">
        <v>130</v>
      </c>
      <c r="O18" s="5">
        <v>2</v>
      </c>
      <c r="P18" s="5"/>
      <c r="Q18" s="5"/>
      <c r="R18" s="5"/>
      <c r="S18" s="5"/>
      <c r="T18" s="20">
        <f t="shared" si="0"/>
        <v>130</v>
      </c>
      <c r="U18" s="32">
        <f t="shared" si="1"/>
        <v>2</v>
      </c>
    </row>
    <row r="19" spans="1:21" s="6" customFormat="1" ht="30" customHeight="1" x14ac:dyDescent="0.2">
      <c r="A19" s="1">
        <v>16</v>
      </c>
      <c r="B19" s="2" t="s">
        <v>347</v>
      </c>
      <c r="C19" s="3" t="s">
        <v>348</v>
      </c>
      <c r="D19" s="4"/>
      <c r="E19" s="4"/>
      <c r="F19" s="4"/>
      <c r="G19" s="4"/>
      <c r="H19" s="4"/>
      <c r="I19" s="4"/>
      <c r="J19" s="5"/>
      <c r="K19" s="5"/>
      <c r="L19" s="5">
        <v>130</v>
      </c>
      <c r="M19" s="5">
        <v>0</v>
      </c>
      <c r="N19" s="5"/>
      <c r="O19" s="5"/>
      <c r="P19" s="5"/>
      <c r="Q19" s="5"/>
      <c r="R19" s="5"/>
      <c r="S19" s="5"/>
      <c r="T19" s="20">
        <f t="shared" si="0"/>
        <v>130</v>
      </c>
      <c r="U19" s="32">
        <f t="shared" si="1"/>
        <v>0</v>
      </c>
    </row>
    <row r="20" spans="1:21" s="6" customFormat="1" ht="30" customHeight="1" x14ac:dyDescent="0.2">
      <c r="A20" s="1">
        <v>17</v>
      </c>
      <c r="B20" s="2" t="s">
        <v>349</v>
      </c>
      <c r="C20" s="3" t="s">
        <v>356</v>
      </c>
      <c r="D20" s="4"/>
      <c r="E20" s="4"/>
      <c r="F20" s="4"/>
      <c r="G20" s="4"/>
      <c r="H20" s="4"/>
      <c r="I20" s="4"/>
      <c r="J20" s="5"/>
      <c r="K20" s="5"/>
      <c r="L20" s="5">
        <v>130</v>
      </c>
      <c r="M20" s="5">
        <v>0</v>
      </c>
      <c r="N20" s="5"/>
      <c r="O20" s="5"/>
      <c r="P20" s="5"/>
      <c r="Q20" s="5"/>
      <c r="R20" s="5"/>
      <c r="S20" s="5"/>
      <c r="T20" s="20">
        <f t="shared" si="0"/>
        <v>130</v>
      </c>
      <c r="U20" s="32">
        <f t="shared" si="1"/>
        <v>0</v>
      </c>
    </row>
    <row r="21" spans="1:21" s="6" customFormat="1" ht="30" customHeight="1" x14ac:dyDescent="0.2">
      <c r="A21" s="1">
        <v>18</v>
      </c>
      <c r="B21" s="2" t="s">
        <v>350</v>
      </c>
      <c r="C21" s="3" t="s">
        <v>351</v>
      </c>
      <c r="D21" s="4"/>
      <c r="E21" s="4"/>
      <c r="F21" s="4"/>
      <c r="G21" s="4"/>
      <c r="H21" s="4"/>
      <c r="I21" s="4"/>
      <c r="J21" s="5"/>
      <c r="K21" s="5"/>
      <c r="L21" s="5"/>
      <c r="M21" s="5"/>
      <c r="N21" s="5">
        <v>130</v>
      </c>
      <c r="O21" s="5">
        <v>0</v>
      </c>
      <c r="P21" s="5"/>
      <c r="Q21" s="5"/>
      <c r="R21" s="5"/>
      <c r="S21" s="5"/>
      <c r="T21" s="20">
        <f t="shared" si="0"/>
        <v>130</v>
      </c>
      <c r="U21" s="32">
        <f t="shared" si="1"/>
        <v>0</v>
      </c>
    </row>
    <row r="22" spans="1:21" s="6" customFormat="1" ht="30" customHeight="1" x14ac:dyDescent="0.2">
      <c r="A22" s="1">
        <v>19</v>
      </c>
      <c r="B22" s="2" t="s">
        <v>352</v>
      </c>
      <c r="C22" s="3" t="s">
        <v>356</v>
      </c>
      <c r="D22" s="4"/>
      <c r="E22" s="4"/>
      <c r="F22" s="4"/>
      <c r="G22" s="4"/>
      <c r="H22" s="4"/>
      <c r="I22" s="4"/>
      <c r="J22" s="5"/>
      <c r="K22" s="5"/>
      <c r="L22" s="5">
        <v>130</v>
      </c>
      <c r="M22" s="5">
        <v>-1</v>
      </c>
      <c r="N22" s="5"/>
      <c r="O22" s="5"/>
      <c r="P22" s="5"/>
      <c r="Q22" s="5"/>
      <c r="R22" s="5"/>
      <c r="S22" s="5"/>
      <c r="T22" s="20">
        <f t="shared" si="0"/>
        <v>130</v>
      </c>
      <c r="U22" s="32">
        <f t="shared" si="1"/>
        <v>-1</v>
      </c>
    </row>
    <row r="23" spans="1:21" s="6" customFormat="1" ht="30" customHeight="1" x14ac:dyDescent="0.2">
      <c r="A23" s="1">
        <v>20</v>
      </c>
      <c r="B23" s="2" t="s">
        <v>648</v>
      </c>
      <c r="C23" s="3" t="s">
        <v>649</v>
      </c>
      <c r="D23" s="4"/>
      <c r="E23" s="4"/>
      <c r="F23" s="4"/>
      <c r="G23" s="4"/>
      <c r="H23" s="4"/>
      <c r="I23" s="4"/>
      <c r="J23" s="5"/>
      <c r="K23" s="5"/>
      <c r="L23" s="5"/>
      <c r="M23" s="5"/>
      <c r="N23" s="5"/>
      <c r="O23" s="5"/>
      <c r="P23" s="5"/>
      <c r="Q23" s="5"/>
      <c r="R23" s="5">
        <v>130</v>
      </c>
      <c r="S23" s="5">
        <v>-4</v>
      </c>
      <c r="T23" s="20">
        <f t="shared" si="0"/>
        <v>130</v>
      </c>
      <c r="U23" s="32">
        <f t="shared" si="1"/>
        <v>-4</v>
      </c>
    </row>
    <row r="24" spans="1:21" s="6" customFormat="1" ht="30" customHeight="1" x14ac:dyDescent="0.2">
      <c r="A24" s="1">
        <v>21</v>
      </c>
      <c r="B24" s="2" t="s">
        <v>353</v>
      </c>
      <c r="C24" s="3" t="s">
        <v>354</v>
      </c>
      <c r="D24" s="4"/>
      <c r="E24" s="4"/>
      <c r="F24" s="4"/>
      <c r="G24" s="4"/>
      <c r="H24" s="4"/>
      <c r="I24" s="4"/>
      <c r="J24" s="5"/>
      <c r="K24" s="5"/>
      <c r="L24" s="5">
        <v>125</v>
      </c>
      <c r="M24" s="5">
        <v>-4</v>
      </c>
      <c r="N24" s="5"/>
      <c r="O24" s="5"/>
      <c r="P24" s="5"/>
      <c r="Q24" s="5"/>
      <c r="R24" s="5"/>
      <c r="S24" s="5"/>
      <c r="T24" s="20">
        <f t="shared" si="0"/>
        <v>125</v>
      </c>
      <c r="U24" s="32">
        <f t="shared" si="1"/>
        <v>-4</v>
      </c>
    </row>
    <row r="25" spans="1:21" s="6" customFormat="1" ht="30" customHeight="1" thickBot="1" x14ac:dyDescent="0.25">
      <c r="A25" s="36">
        <v>22</v>
      </c>
      <c r="B25" s="40" t="s">
        <v>355</v>
      </c>
      <c r="C25" s="37" t="s">
        <v>356</v>
      </c>
      <c r="D25" s="41">
        <v>35</v>
      </c>
      <c r="E25" s="41">
        <v>8</v>
      </c>
      <c r="F25" s="41"/>
      <c r="G25" s="41"/>
      <c r="H25" s="41"/>
      <c r="I25" s="41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9">
        <f t="shared" si="0"/>
        <v>35</v>
      </c>
      <c r="U25" s="42">
        <f t="shared" si="1"/>
        <v>8</v>
      </c>
    </row>
    <row r="26" spans="1:21" s="43" customFormat="1" ht="30" customHeight="1" thickBot="1" x14ac:dyDescent="0.25">
      <c r="A26" s="8">
        <v>23</v>
      </c>
      <c r="B26" s="53" t="s">
        <v>357</v>
      </c>
      <c r="C26" s="54" t="s">
        <v>358</v>
      </c>
      <c r="D26" s="49">
        <v>30</v>
      </c>
      <c r="E26" s="48">
        <v>4</v>
      </c>
      <c r="F26" s="48"/>
      <c r="G26" s="48"/>
      <c r="H26" s="48"/>
      <c r="I26" s="48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20">
        <f t="shared" si="0"/>
        <v>30</v>
      </c>
      <c r="U26" s="52">
        <f t="shared" si="1"/>
        <v>4</v>
      </c>
    </row>
    <row r="27" spans="1:21" s="43" customFormat="1" ht="30" customHeight="1" thickBot="1" x14ac:dyDescent="0.25">
      <c r="A27" s="8">
        <v>24</v>
      </c>
      <c r="B27" s="53" t="s">
        <v>359</v>
      </c>
      <c r="C27" s="54" t="s">
        <v>360</v>
      </c>
      <c r="D27" s="49"/>
      <c r="E27" s="48"/>
      <c r="F27" s="48">
        <v>25</v>
      </c>
      <c r="G27" s="48">
        <v>1</v>
      </c>
      <c r="H27" s="48"/>
      <c r="I27" s="48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20">
        <f t="shared" si="0"/>
        <v>25</v>
      </c>
      <c r="U27" s="52">
        <f t="shared" si="1"/>
        <v>1</v>
      </c>
    </row>
    <row r="28" spans="1:21" s="43" customFormat="1" ht="30" customHeight="1" thickBot="1" x14ac:dyDescent="0.25">
      <c r="A28" s="8">
        <v>25</v>
      </c>
      <c r="B28" s="53" t="s">
        <v>361</v>
      </c>
      <c r="C28" s="54" t="s">
        <v>362</v>
      </c>
      <c r="D28" s="49"/>
      <c r="E28" s="48"/>
      <c r="F28" s="48"/>
      <c r="G28" s="48"/>
      <c r="H28" s="48">
        <v>20</v>
      </c>
      <c r="I28" s="48">
        <v>-4</v>
      </c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20">
        <f t="shared" si="0"/>
        <v>20</v>
      </c>
      <c r="U28" s="52">
        <f t="shared" si="1"/>
        <v>-4</v>
      </c>
    </row>
    <row r="29" spans="1:21" s="43" customFormat="1" ht="30" customHeight="1" thickBot="1" x14ac:dyDescent="0.25">
      <c r="A29" s="8">
        <v>26</v>
      </c>
      <c r="B29" s="53" t="s">
        <v>363</v>
      </c>
      <c r="C29" s="54" t="s">
        <v>368</v>
      </c>
      <c r="D29" s="49">
        <v>15</v>
      </c>
      <c r="E29" s="48">
        <v>-5</v>
      </c>
      <c r="F29" s="48"/>
      <c r="G29" s="48"/>
      <c r="H29" s="48"/>
      <c r="I29" s="48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20">
        <f t="shared" si="0"/>
        <v>15</v>
      </c>
      <c r="U29" s="52">
        <f t="shared" si="1"/>
        <v>-5</v>
      </c>
    </row>
    <row r="30" spans="1:21" s="43" customFormat="1" ht="30" customHeight="1" thickBot="1" x14ac:dyDescent="0.25">
      <c r="A30" s="8">
        <v>27</v>
      </c>
      <c r="B30" s="53" t="s">
        <v>364</v>
      </c>
      <c r="C30" s="54" t="s">
        <v>365</v>
      </c>
      <c r="D30" s="49">
        <v>15</v>
      </c>
      <c r="E30" s="48">
        <v>-6</v>
      </c>
      <c r="F30" s="48"/>
      <c r="G30" s="48"/>
      <c r="H30" s="48"/>
      <c r="I30" s="50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20">
        <f t="shared" si="0"/>
        <v>15</v>
      </c>
      <c r="U30" s="52">
        <f t="shared" si="1"/>
        <v>-6</v>
      </c>
    </row>
    <row r="31" spans="1:21" s="43" customFormat="1" ht="30" customHeight="1" thickBot="1" x14ac:dyDescent="0.25">
      <c r="A31" s="8">
        <v>27</v>
      </c>
      <c r="B31" s="53" t="s">
        <v>366</v>
      </c>
      <c r="C31" s="54" t="s">
        <v>368</v>
      </c>
      <c r="D31" s="49"/>
      <c r="E31" s="48"/>
      <c r="F31" s="48">
        <v>10</v>
      </c>
      <c r="G31" s="48">
        <v>-3</v>
      </c>
      <c r="H31" s="48"/>
      <c r="I31" s="48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20">
        <f t="shared" si="0"/>
        <v>10</v>
      </c>
      <c r="U31" s="52">
        <f t="shared" si="1"/>
        <v>-3</v>
      </c>
    </row>
    <row r="32" spans="1:21" s="43" customFormat="1" ht="30" customHeight="1" thickBot="1" x14ac:dyDescent="0.25">
      <c r="A32" s="8">
        <v>27</v>
      </c>
      <c r="B32" s="53" t="s">
        <v>367</v>
      </c>
      <c r="C32" s="54" t="s">
        <v>368</v>
      </c>
      <c r="D32" s="49"/>
      <c r="E32" s="48"/>
      <c r="F32" s="48">
        <v>10</v>
      </c>
      <c r="G32" s="48">
        <v>-3</v>
      </c>
      <c r="H32" s="48"/>
      <c r="I32" s="48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20">
        <f t="shared" si="0"/>
        <v>10</v>
      </c>
      <c r="U32" s="52">
        <f t="shared" si="1"/>
        <v>-3</v>
      </c>
    </row>
    <row r="33" spans="1:21" s="43" customFormat="1" ht="30" customHeight="1" thickBot="1" x14ac:dyDescent="0.25">
      <c r="A33" s="8">
        <v>27</v>
      </c>
      <c r="B33" s="53" t="s">
        <v>369</v>
      </c>
      <c r="C33" s="54" t="s">
        <v>370</v>
      </c>
      <c r="D33" s="49"/>
      <c r="E33" s="48"/>
      <c r="F33" s="48">
        <v>10</v>
      </c>
      <c r="G33" s="48">
        <v>-4</v>
      </c>
      <c r="H33" s="48"/>
      <c r="I33" s="48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20">
        <f t="shared" si="0"/>
        <v>10</v>
      </c>
      <c r="U33" s="52">
        <f t="shared" si="1"/>
        <v>-4</v>
      </c>
    </row>
  </sheetData>
  <sortState ref="B4:U33">
    <sortCondition descending="1" ref="T4:T33"/>
    <sortCondition descending="1" ref="U4:U33"/>
  </sortState>
  <mergeCells count="20">
    <mergeCell ref="A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</mergeCells>
  <phoneticPr fontId="1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IM SENIOR A2</vt:lpstr>
      <vt:lpstr>IM ABSOLUTO</vt:lpstr>
      <vt:lpstr>IF ABSOLUTO</vt:lpstr>
      <vt:lpstr>IM SUB-15</vt:lpstr>
      <vt:lpstr>IF SUB-15</vt:lpstr>
      <vt:lpstr> IM SUB-13</vt:lpstr>
      <vt:lpstr>IF SUB-13</vt:lpstr>
      <vt:lpstr>DM SENIOR A2</vt:lpstr>
      <vt:lpstr>D. MASCULINO</vt:lpstr>
      <vt:lpstr>D. FEMENINO</vt:lpstr>
      <vt:lpstr>D. MIXTO</vt:lpstr>
      <vt:lpstr>DM-15</vt:lpstr>
      <vt:lpstr>DF-15</vt:lpstr>
      <vt:lpstr>DX-15</vt:lpstr>
      <vt:lpstr>DM-13</vt:lpstr>
      <vt:lpstr>DF-13</vt:lpstr>
      <vt:lpstr>DX-13</vt:lpstr>
    </vt:vector>
  </TitlesOfParts>
  <Company>INFRAWARE,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Juan Manuel Cortes Salazar</cp:lastModifiedBy>
  <dcterms:created xsi:type="dcterms:W3CDTF">2010-06-21T07:17:39Z</dcterms:created>
  <dcterms:modified xsi:type="dcterms:W3CDTF">2017-05-23T08:08:55Z</dcterms:modified>
</cp:coreProperties>
</file>